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8"/>
  </bookViews>
  <sheets>
    <sheet name="铁道运输" sheetId="1" r:id="rId1"/>
    <sheet name="城轨" sheetId="2" r:id="rId2"/>
    <sheet name="智能" sheetId="3" r:id="rId3"/>
    <sheet name="高铁" sheetId="4" r:id="rId4"/>
    <sheet name="交通工程" sheetId="5" r:id="rId5"/>
    <sheet name="物流" sheetId="6" r:id="rId6"/>
    <sheet name="电子商务" sheetId="7" r:id="rId7"/>
    <sheet name="交通工程理科试验班" sheetId="8" r:id="rId8"/>
    <sheet name="铁道运输理科试验班" sheetId="9" r:id="rId9"/>
  </sheets>
  <definedNames/>
  <calcPr fullCalcOnLoad="1"/>
</workbook>
</file>

<file path=xl/sharedStrings.xml><?xml version="1.0" encoding="utf-8"?>
<sst xmlns="http://schemas.openxmlformats.org/spreadsheetml/2006/main" count="1475" uniqueCount="382">
  <si>
    <t>学号</t>
  </si>
  <si>
    <t>姓名</t>
  </si>
  <si>
    <t>学院</t>
  </si>
  <si>
    <t>专业</t>
  </si>
  <si>
    <t>年级</t>
  </si>
  <si>
    <t>班级</t>
  </si>
  <si>
    <t>绩点</t>
  </si>
  <si>
    <t>学习排名</t>
  </si>
  <si>
    <t>附加学分绩点</t>
  </si>
  <si>
    <t>总学分绩点</t>
  </si>
  <si>
    <t>总成绩排名</t>
  </si>
  <si>
    <t>姚致远</t>
  </si>
  <si>
    <t>交通运输学院</t>
  </si>
  <si>
    <t>交通运输(铁道运输)</t>
  </si>
  <si>
    <t>运输学1603</t>
  </si>
  <si>
    <t>刘安迪</t>
  </si>
  <si>
    <t>运输学1601</t>
  </si>
  <si>
    <t>李崇楠</t>
  </si>
  <si>
    <t>运输学1604</t>
  </si>
  <si>
    <t>李斯乔</t>
  </si>
  <si>
    <t>臧天晓</t>
  </si>
  <si>
    <t>运输学1602</t>
  </si>
  <si>
    <t>汤婉莹</t>
  </si>
  <si>
    <t>谭忆涵</t>
  </si>
  <si>
    <t>白鹏斌</t>
  </si>
  <si>
    <t>徐恺</t>
  </si>
  <si>
    <t>王琳玉</t>
  </si>
  <si>
    <t>刘榕彬</t>
  </si>
  <si>
    <t>蒋媛婷</t>
  </si>
  <si>
    <t>熊韵嘉</t>
  </si>
  <si>
    <t>闫菲</t>
  </si>
  <si>
    <t>冯立莹</t>
  </si>
  <si>
    <t>李嘉义</t>
  </si>
  <si>
    <t>杨智轩</t>
  </si>
  <si>
    <t>杜泽宇</t>
  </si>
  <si>
    <t>卢特尔</t>
  </si>
  <si>
    <t>冉江亮</t>
  </si>
  <si>
    <t>齐鑫源</t>
  </si>
  <si>
    <t>梁麦</t>
  </si>
  <si>
    <t>代建鹏</t>
  </si>
  <si>
    <t>戴真</t>
  </si>
  <si>
    <t>梅正男</t>
  </si>
  <si>
    <t>李杰</t>
  </si>
  <si>
    <t>邹信诚</t>
  </si>
  <si>
    <t>孟祥卉</t>
  </si>
  <si>
    <t>朱文豪</t>
  </si>
  <si>
    <t>高宁</t>
  </si>
  <si>
    <t>徐亮</t>
  </si>
  <si>
    <t>丁子峰</t>
  </si>
  <si>
    <t>刘斌</t>
  </si>
  <si>
    <t>符臣阳</t>
  </si>
  <si>
    <t>王则成</t>
  </si>
  <si>
    <t>解金龙</t>
  </si>
  <si>
    <t>李星宇</t>
  </si>
  <si>
    <t>钟槭畑</t>
  </si>
  <si>
    <t>蒋博</t>
  </si>
  <si>
    <t>温斌宾</t>
  </si>
  <si>
    <t>杜振波</t>
  </si>
  <si>
    <t>魏泽华</t>
  </si>
  <si>
    <t>柴江凯</t>
  </si>
  <si>
    <t>刘忠山</t>
  </si>
  <si>
    <t>邓培瑶</t>
  </si>
  <si>
    <t>胡国林</t>
  </si>
  <si>
    <t>顾蕾</t>
  </si>
  <si>
    <t>郑啸川</t>
  </si>
  <si>
    <t>董秋含</t>
  </si>
  <si>
    <t>张蕾</t>
  </si>
  <si>
    <t>黄俊翰</t>
  </si>
  <si>
    <t>党章</t>
  </si>
  <si>
    <t>苗雨田</t>
  </si>
  <si>
    <t>周培宇</t>
  </si>
  <si>
    <t>兰公浩</t>
  </si>
  <si>
    <t>肖祥兆</t>
  </si>
  <si>
    <t>郭优</t>
  </si>
  <si>
    <t>林欣岚</t>
  </si>
  <si>
    <t>路薪琦</t>
  </si>
  <si>
    <t>唐菲</t>
  </si>
  <si>
    <t>唐诗雨</t>
  </si>
  <si>
    <t>刘心宇</t>
  </si>
  <si>
    <t>林起旭</t>
  </si>
  <si>
    <t>蒋丰锴</t>
  </si>
  <si>
    <t>钱家琛</t>
  </si>
  <si>
    <t>刘瀚中</t>
  </si>
  <si>
    <t>李雪琳</t>
  </si>
  <si>
    <t>汤鑫</t>
  </si>
  <si>
    <t>孟维佳</t>
  </si>
  <si>
    <t>卢康</t>
  </si>
  <si>
    <t>游其明</t>
  </si>
  <si>
    <t>游洋</t>
  </si>
  <si>
    <t>马昭</t>
  </si>
  <si>
    <t>刘尚鹏</t>
  </si>
  <si>
    <t>马鸿斌</t>
  </si>
  <si>
    <t>曹凯铭</t>
  </si>
  <si>
    <t>李梓豪</t>
  </si>
  <si>
    <t>周鹏林</t>
  </si>
  <si>
    <t>杨礼根</t>
  </si>
  <si>
    <t>李沛元</t>
  </si>
  <si>
    <t>黄帅斌</t>
  </si>
  <si>
    <t>胡鑫宇</t>
  </si>
  <si>
    <t>张永治</t>
  </si>
  <si>
    <t>彭正寅</t>
  </si>
  <si>
    <t>张知通</t>
  </si>
  <si>
    <t>张哲铭</t>
  </si>
  <si>
    <t>次仁曲措</t>
  </si>
  <si>
    <t>布兰·叶斯哈提</t>
  </si>
  <si>
    <t>朝加</t>
  </si>
  <si>
    <t>贡觉扎西</t>
  </si>
  <si>
    <t>平措朗杰</t>
  </si>
  <si>
    <t>次仁</t>
  </si>
  <si>
    <t>阿热依·合塞英</t>
  </si>
  <si>
    <t>伦珠罗布</t>
  </si>
  <si>
    <t>排祖拉·阿卜力米提</t>
  </si>
  <si>
    <t>木合塔尔·吾买尔</t>
  </si>
  <si>
    <t>吴桐</t>
  </si>
  <si>
    <t>交通运输(城市轨道交通)</t>
  </si>
  <si>
    <t>运输学1606</t>
  </si>
  <si>
    <t>江志文</t>
  </si>
  <si>
    <t>齐嫣然</t>
  </si>
  <si>
    <t>欧俊杰</t>
  </si>
  <si>
    <r>
      <t>运输学</t>
    </r>
    <r>
      <rPr>
        <sz val="10.5"/>
        <color indexed="63"/>
        <rFont val="Segoe UI"/>
        <family val="2"/>
      </rPr>
      <t>1606</t>
    </r>
  </si>
  <si>
    <t>李嘉仪</t>
  </si>
  <si>
    <t>李纵然</t>
  </si>
  <si>
    <t>王丹阳</t>
  </si>
  <si>
    <t>张书婧</t>
  </si>
  <si>
    <r>
      <t>交通运输</t>
    </r>
    <r>
      <rPr>
        <sz val="10.5"/>
        <color indexed="8"/>
        <rFont val="Segoe UI"/>
        <family val="2"/>
      </rPr>
      <t>(</t>
    </r>
    <r>
      <rPr>
        <sz val="10.5"/>
        <color indexed="8"/>
        <rFont val="宋体"/>
        <family val="0"/>
      </rPr>
      <t>城市轨道交通</t>
    </r>
    <r>
      <rPr>
        <sz val="10.5"/>
        <color indexed="8"/>
        <rFont val="Segoe UI"/>
        <family val="2"/>
      </rPr>
      <t>)</t>
    </r>
  </si>
  <si>
    <r>
      <t>运输学</t>
    </r>
    <r>
      <rPr>
        <sz val="10.5"/>
        <color indexed="8"/>
        <rFont val="Segoe UI"/>
        <family val="2"/>
      </rPr>
      <t>1606</t>
    </r>
  </si>
  <si>
    <t>王卓</t>
  </si>
  <si>
    <t>运输学1605</t>
  </si>
  <si>
    <t>常胜</t>
  </si>
  <si>
    <t>田佩宁</t>
  </si>
  <si>
    <t>林怡秋</t>
  </si>
  <si>
    <t>廖婧仪</t>
  </si>
  <si>
    <t>黄昱然</t>
  </si>
  <si>
    <t>王亦乐</t>
  </si>
  <si>
    <t>曾佳妮</t>
  </si>
  <si>
    <t>杜港德</t>
  </si>
  <si>
    <t>沈型广</t>
  </si>
  <si>
    <t>周丽萍</t>
  </si>
  <si>
    <t>周晗潇</t>
  </si>
  <si>
    <t>梁迅</t>
  </si>
  <si>
    <t>张浩睿</t>
  </si>
  <si>
    <t>邱晓涛</t>
  </si>
  <si>
    <t>李玉棋</t>
  </si>
  <si>
    <t>牛家祺</t>
  </si>
  <si>
    <t>许凡</t>
  </si>
  <si>
    <t>简锦姗</t>
  </si>
  <si>
    <t>雷睿寅</t>
  </si>
  <si>
    <t>薛婷</t>
  </si>
  <si>
    <t>谭梦瑶</t>
  </si>
  <si>
    <t>葛清媛</t>
  </si>
  <si>
    <t>雷雨萌</t>
  </si>
  <si>
    <t>唐丝雨</t>
  </si>
  <si>
    <t>孙天坤</t>
  </si>
  <si>
    <t>李汝鉴</t>
  </si>
  <si>
    <t>温子茹</t>
  </si>
  <si>
    <t>鞠宇聪</t>
  </si>
  <si>
    <t>李宸旭</t>
  </si>
  <si>
    <t>杨翠</t>
  </si>
  <si>
    <t>陈佳欣</t>
  </si>
  <si>
    <t>刘清月</t>
  </si>
  <si>
    <t>杨轶</t>
  </si>
  <si>
    <t>王斌</t>
  </si>
  <si>
    <t>李广秀</t>
  </si>
  <si>
    <t>王宇</t>
  </si>
  <si>
    <t>苟路华</t>
  </si>
  <si>
    <t>蒋思成</t>
  </si>
  <si>
    <t>邓曦</t>
  </si>
  <si>
    <t>姜泰华</t>
  </si>
  <si>
    <t>秦雄</t>
  </si>
  <si>
    <t>施安杰</t>
  </si>
  <si>
    <t>郭宬书</t>
  </si>
  <si>
    <t>贺成伟</t>
  </si>
  <si>
    <t>雷惠岚</t>
  </si>
  <si>
    <t>徐益民</t>
  </si>
  <si>
    <t>刘秉泽</t>
  </si>
  <si>
    <t>周荣堂</t>
  </si>
  <si>
    <t>马嘉鑫</t>
  </si>
  <si>
    <t>谢宁珂</t>
  </si>
  <si>
    <t>交通运输(智能运输工程)</t>
  </si>
  <si>
    <t>运输学1607</t>
  </si>
  <si>
    <t>李晓赫</t>
  </si>
  <si>
    <t>赵天可</t>
  </si>
  <si>
    <t>王若萱</t>
  </si>
  <si>
    <t>潘冯君</t>
  </si>
  <si>
    <t>郭婷</t>
  </si>
  <si>
    <t>潘璠</t>
  </si>
  <si>
    <t>邵英杰</t>
  </si>
  <si>
    <t>陶震林</t>
  </si>
  <si>
    <t>黄哲翰</t>
  </si>
  <si>
    <t>黄星霖</t>
  </si>
  <si>
    <t>高方庆</t>
  </si>
  <si>
    <t>李宗瑞</t>
  </si>
  <si>
    <t>曾子熙</t>
  </si>
  <si>
    <t>汤庆锋</t>
  </si>
  <si>
    <t>林权</t>
  </si>
  <si>
    <t>杨磊</t>
  </si>
  <si>
    <t>王祥朗</t>
  </si>
  <si>
    <t>胡伊婷</t>
  </si>
  <si>
    <t>刘柯言</t>
  </si>
  <si>
    <t>高一迪</t>
  </si>
  <si>
    <t>李哲</t>
  </si>
  <si>
    <t>王棣青</t>
  </si>
  <si>
    <t>尹新强</t>
  </si>
  <si>
    <t>尹绍杰</t>
  </si>
  <si>
    <t>伍秋园</t>
  </si>
  <si>
    <t>褚若诗</t>
  </si>
  <si>
    <t>王艺达</t>
  </si>
  <si>
    <t>刘金荣</t>
  </si>
  <si>
    <t>南博瀚</t>
  </si>
  <si>
    <t>高冰</t>
  </si>
  <si>
    <t>范一鸣</t>
  </si>
  <si>
    <t>王小方</t>
  </si>
  <si>
    <t>交通运输(高速铁路客运组织与服务)</t>
  </si>
  <si>
    <t>运输学1608</t>
  </si>
  <si>
    <t>余怡然</t>
  </si>
  <si>
    <t>周政铎</t>
  </si>
  <si>
    <t>白佳薇</t>
  </si>
  <si>
    <t>刁承平</t>
  </si>
  <si>
    <t>徐壮壮</t>
  </si>
  <si>
    <t>党琪</t>
  </si>
  <si>
    <t>王佳琪</t>
  </si>
  <si>
    <t>朱子童</t>
  </si>
  <si>
    <t>陈瑀歆</t>
  </si>
  <si>
    <t>尹廷钰</t>
  </si>
  <si>
    <t>李夏曦</t>
  </si>
  <si>
    <t>吴庆文</t>
  </si>
  <si>
    <t>赵洋</t>
  </si>
  <si>
    <t>马文涛</t>
  </si>
  <si>
    <t>蒋润林</t>
  </si>
  <si>
    <t>刘子超</t>
  </si>
  <si>
    <t>王焜</t>
  </si>
  <si>
    <t>王旭升</t>
  </si>
  <si>
    <t>刘淼</t>
  </si>
  <si>
    <t>许静雯</t>
  </si>
  <si>
    <t>交通工程</t>
  </si>
  <si>
    <t>交通学1601</t>
  </si>
  <si>
    <t>马斯玮</t>
  </si>
  <si>
    <t>刘麟玮</t>
  </si>
  <si>
    <t>陈思媛</t>
  </si>
  <si>
    <t>交通学1602</t>
  </si>
  <si>
    <t>孟蔚然</t>
  </si>
  <si>
    <t>江婕</t>
  </si>
  <si>
    <t>汪乐文</t>
  </si>
  <si>
    <t>白珂炎</t>
  </si>
  <si>
    <t>李杨润泽</t>
  </si>
  <si>
    <t>程思洁</t>
  </si>
  <si>
    <t>王愉悦</t>
  </si>
  <si>
    <t>肖敏珍</t>
  </si>
  <si>
    <t>霍正琦</t>
  </si>
  <si>
    <t>贾卓瑾</t>
  </si>
  <si>
    <t>蔡沅原</t>
  </si>
  <si>
    <t>卢淼</t>
  </si>
  <si>
    <t>邹林林</t>
  </si>
  <si>
    <t>王宇昕</t>
  </si>
  <si>
    <t>刘佳欣</t>
  </si>
  <si>
    <t>李春鸿</t>
  </si>
  <si>
    <t>范鹏飞</t>
  </si>
  <si>
    <t>范宏伟</t>
  </si>
  <si>
    <t>葛继强</t>
  </si>
  <si>
    <t>陈维</t>
  </si>
  <si>
    <t>朱利茹</t>
  </si>
  <si>
    <t>杨丰泽</t>
  </si>
  <si>
    <t>王昊</t>
  </si>
  <si>
    <t>王楚鑫</t>
  </si>
  <si>
    <t>刘梦寒</t>
  </si>
  <si>
    <t>雷家硕</t>
  </si>
  <si>
    <t>赵东锋</t>
  </si>
  <si>
    <t>交通学1603</t>
  </si>
  <si>
    <t>蒙紫莹</t>
  </si>
  <si>
    <t>王申</t>
  </si>
  <si>
    <t>刘张驰</t>
  </si>
  <si>
    <t>李凯新</t>
  </si>
  <si>
    <t>张旭</t>
  </si>
  <si>
    <t>吕远</t>
  </si>
  <si>
    <t>王俊哲</t>
  </si>
  <si>
    <t>漆刘滋</t>
  </si>
  <si>
    <t>龙凤娇</t>
  </si>
  <si>
    <t>彭子威</t>
  </si>
  <si>
    <t>王怡超</t>
  </si>
  <si>
    <t>于展</t>
  </si>
  <si>
    <t>肖忆焜</t>
  </si>
  <si>
    <t>程翔</t>
  </si>
  <si>
    <t>关雎文</t>
  </si>
  <si>
    <t>蒲刚</t>
  </si>
  <si>
    <t>李林泽</t>
  </si>
  <si>
    <t>宗晓庆</t>
  </si>
  <si>
    <t>刘孟</t>
  </si>
  <si>
    <t>陈铭</t>
  </si>
  <si>
    <t>冯楷</t>
  </si>
  <si>
    <t>咸东江</t>
  </si>
  <si>
    <t>樊晶炜</t>
  </si>
  <si>
    <t>李林海</t>
  </si>
  <si>
    <t>刘哲林</t>
  </si>
  <si>
    <t>黄伟</t>
  </si>
  <si>
    <t>孙润锋</t>
  </si>
  <si>
    <t>王禹博</t>
  </si>
  <si>
    <t>王旭东</t>
  </si>
  <si>
    <t>贺红业</t>
  </si>
  <si>
    <t>孟成伟</t>
  </si>
  <si>
    <t>梁天奕</t>
  </si>
  <si>
    <t>李文哲</t>
  </si>
  <si>
    <t>孜胡玛·那斯尔</t>
  </si>
  <si>
    <t>傅柏祺</t>
  </si>
  <si>
    <t>艾孜买提·艾合麦提</t>
  </si>
  <si>
    <t>吐尼沙汗·依克木</t>
  </si>
  <si>
    <t>伊尔夏提江·艾尔肯</t>
  </si>
  <si>
    <t>兰允星</t>
  </si>
  <si>
    <t>物流工程</t>
  </si>
  <si>
    <t>物流学1601</t>
  </si>
  <si>
    <t>王乃禹</t>
  </si>
  <si>
    <t>谢媚</t>
  </si>
  <si>
    <t>孟凌萱</t>
  </si>
  <si>
    <t>姚彦珂</t>
  </si>
  <si>
    <t>贾若浩</t>
  </si>
  <si>
    <t>郭琳</t>
  </si>
  <si>
    <t>王政斌</t>
  </si>
  <si>
    <t>张昊</t>
  </si>
  <si>
    <t>张振</t>
  </si>
  <si>
    <t>朱顺平</t>
  </si>
  <si>
    <t>张璐文</t>
  </si>
  <si>
    <t>聂晓倩</t>
  </si>
  <si>
    <t>梁力元</t>
  </si>
  <si>
    <t>陈娟</t>
  </si>
  <si>
    <t>蒋新岐</t>
  </si>
  <si>
    <t>林栖楠</t>
  </si>
  <si>
    <t>姜帅良</t>
  </si>
  <si>
    <t>张钰儒</t>
  </si>
  <si>
    <t>刘艺丹</t>
  </si>
  <si>
    <t>王钰喆</t>
  </si>
  <si>
    <t>孙野</t>
  </si>
  <si>
    <t>郭芳</t>
  </si>
  <si>
    <t>洪倩蓉</t>
  </si>
  <si>
    <t>刘洪江</t>
  </si>
  <si>
    <t>刘平</t>
  </si>
  <si>
    <t>李泽源</t>
  </si>
  <si>
    <t>栗小鹏</t>
  </si>
  <si>
    <t>海驹</t>
  </si>
  <si>
    <t>郝俊杰</t>
  </si>
  <si>
    <t>电子商务</t>
  </si>
  <si>
    <t>商务1601</t>
  </si>
  <si>
    <t>赵泽瑜</t>
  </si>
  <si>
    <t>侯景雯</t>
  </si>
  <si>
    <t>庞笑然</t>
  </si>
  <si>
    <t>姚阳</t>
  </si>
  <si>
    <t>孙振宇</t>
  </si>
  <si>
    <t>蔡世芬</t>
  </si>
  <si>
    <t>张诗琪</t>
  </si>
  <si>
    <t>张晓航</t>
  </si>
  <si>
    <t>姚晓宇</t>
  </si>
  <si>
    <t>黄世尧</t>
  </si>
  <si>
    <t>庞舒婷</t>
  </si>
  <si>
    <t>张钊</t>
  </si>
  <si>
    <t>黄天泽</t>
  </si>
  <si>
    <t>钟墉</t>
  </si>
  <si>
    <t>吐尔逊·买合木提</t>
  </si>
  <si>
    <t>刘若阳</t>
  </si>
  <si>
    <t>交通工程(理科试验班)</t>
  </si>
  <si>
    <t>交通学1604</t>
  </si>
  <si>
    <t>周昕</t>
  </si>
  <si>
    <t>陈俊明</t>
  </si>
  <si>
    <t>赖子良</t>
  </si>
  <si>
    <t>曹雨欣</t>
  </si>
  <si>
    <t>向镇</t>
  </si>
  <si>
    <t>仇相生</t>
  </si>
  <si>
    <t>张琦悦</t>
  </si>
  <si>
    <t>邓力齐</t>
  </si>
  <si>
    <t>王磊</t>
  </si>
  <si>
    <t>窦煜</t>
  </si>
  <si>
    <t>柳季鹏</t>
  </si>
  <si>
    <t>李政江</t>
  </si>
  <si>
    <t>黄显婷</t>
  </si>
  <si>
    <t>交通运输(铁道运输,理科试验班)</t>
  </si>
  <si>
    <t>运输学1609</t>
  </si>
  <si>
    <t>温鹏程</t>
  </si>
  <si>
    <t>豆梓琪</t>
  </si>
  <si>
    <t>汪无际</t>
  </si>
  <si>
    <t>国瀚章</t>
  </si>
  <si>
    <t>饶智健</t>
  </si>
  <si>
    <t>刘嘉靖</t>
  </si>
  <si>
    <t>朱哲钢</t>
  </si>
  <si>
    <t>陈辉</t>
  </si>
  <si>
    <t>饶思成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</si>
</sst>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b/>
      <sz val="10.5"/>
      <color indexed="63"/>
      <name val="Segoe UI"/>
      <family val="2"/>
    </font>
    <font>
      <sz val="10.5"/>
      <color indexed="63"/>
      <name val="Segoe UI"/>
      <family val="2"/>
    </font>
    <font>
      <sz val="10.5"/>
      <color indexed="63"/>
      <name val="宋体"/>
      <family val="0"/>
    </font>
    <font>
      <sz val="10.5"/>
      <color indexed="8"/>
      <name val="Segoe UI"/>
      <family val="2"/>
    </font>
    <font>
      <sz val="10.5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.5"/>
      <color rgb="FF333333"/>
      <name val="Segoe UI"/>
      <family val="2"/>
    </font>
    <font>
      <sz val="10.5"/>
      <color rgb="FF333333"/>
      <name val="Segoe UI"/>
      <family val="2"/>
    </font>
    <font>
      <sz val="10.5"/>
      <color rgb="FF333333"/>
      <name val="宋体"/>
      <family val="0"/>
    </font>
    <font>
      <sz val="10.5"/>
      <color theme="1"/>
      <name val="Segoe UI"/>
      <family val="2"/>
    </font>
    <font>
      <sz val="10.5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176" fontId="46" fillId="0" borderId="0" xfId="0" applyNumberFormat="1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176" fontId="46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zoomScaleSheetLayoutView="100" workbookViewId="0" topLeftCell="A82">
      <selection activeCell="I7" sqref="I7"/>
    </sheetView>
  </sheetViews>
  <sheetFormatPr defaultColWidth="9.00390625" defaultRowHeight="14.25"/>
  <cols>
    <col min="1" max="1" width="9.375" style="11" bestFit="1" customWidth="1"/>
    <col min="2" max="8" width="9.00390625" style="11" customWidth="1"/>
    <col min="9" max="10" width="12.625" style="2" bestFit="1" customWidth="1"/>
    <col min="11" max="11" width="12.125" style="0" customWidth="1"/>
    <col min="12" max="12" width="9.00390625" style="1" customWidth="1"/>
    <col min="13" max="13" width="9.00390625" style="15" customWidth="1"/>
    <col min="14" max="14" width="9.00390625" style="2" customWidth="1"/>
  </cols>
  <sheetData>
    <row r="1" spans="1:13" ht="15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9" t="s">
        <v>8</v>
      </c>
      <c r="J1" s="9" t="s">
        <v>9</v>
      </c>
      <c r="K1" s="4" t="s">
        <v>10</v>
      </c>
      <c r="L1" s="4"/>
      <c r="M1" s="42"/>
    </row>
    <row r="2" spans="1:11" ht="28.5">
      <c r="A2" s="12">
        <v>16251187</v>
      </c>
      <c r="B2" s="12" t="s">
        <v>11</v>
      </c>
      <c r="C2" s="12" t="s">
        <v>12</v>
      </c>
      <c r="D2" s="12" t="s">
        <v>13</v>
      </c>
      <c r="E2" s="12">
        <v>2016</v>
      </c>
      <c r="F2" s="12" t="s">
        <v>14</v>
      </c>
      <c r="G2" s="12">
        <v>3.98</v>
      </c>
      <c r="H2" s="11">
        <f>RANK(G2,$G$2:$G$97)</f>
        <v>1</v>
      </c>
      <c r="I2" s="43">
        <v>0.0711764705882353</v>
      </c>
      <c r="J2" s="2">
        <v>4.051176470588235</v>
      </c>
      <c r="K2" s="1">
        <v>1</v>
      </c>
    </row>
    <row r="3" spans="1:11" ht="28.5">
      <c r="A3" s="12">
        <v>15261046</v>
      </c>
      <c r="B3" s="12" t="s">
        <v>15</v>
      </c>
      <c r="C3" s="12" t="s">
        <v>12</v>
      </c>
      <c r="D3" s="12" t="s">
        <v>13</v>
      </c>
      <c r="E3" s="12">
        <v>2016</v>
      </c>
      <c r="F3" s="12" t="s">
        <v>16</v>
      </c>
      <c r="G3" s="12">
        <v>3.95</v>
      </c>
      <c r="H3" s="11">
        <f>RANK(G3,$G$2:$G$97)</f>
        <v>2</v>
      </c>
      <c r="I3" s="43">
        <v>0.0946764705882353</v>
      </c>
      <c r="J3" s="2">
        <v>4.044676470588236</v>
      </c>
      <c r="K3" s="1">
        <v>2</v>
      </c>
    </row>
    <row r="4" spans="1:12" ht="28.5">
      <c r="A4" s="20">
        <v>16271221</v>
      </c>
      <c r="B4" s="20" t="s">
        <v>17</v>
      </c>
      <c r="C4" s="20" t="s">
        <v>12</v>
      </c>
      <c r="D4" s="20" t="s">
        <v>13</v>
      </c>
      <c r="E4" s="20">
        <v>2016</v>
      </c>
      <c r="F4" s="20" t="s">
        <v>18</v>
      </c>
      <c r="G4" s="20">
        <v>3.93</v>
      </c>
      <c r="H4" s="21">
        <f>RANK(G4,$G$2:$G$97)</f>
        <v>3</v>
      </c>
      <c r="I4" s="39">
        <v>0.0779411764705882</v>
      </c>
      <c r="J4" s="2">
        <v>4.007941176470588</v>
      </c>
      <c r="K4" s="1">
        <v>3</v>
      </c>
      <c r="L4" s="22"/>
    </row>
    <row r="5" spans="1:12" ht="28.5">
      <c r="A5" s="20">
        <v>16251175</v>
      </c>
      <c r="B5" s="20" t="s">
        <v>19</v>
      </c>
      <c r="C5" s="20" t="s">
        <v>12</v>
      </c>
      <c r="D5" s="20" t="s">
        <v>13</v>
      </c>
      <c r="E5" s="20">
        <v>2016</v>
      </c>
      <c r="F5" s="20" t="s">
        <v>14</v>
      </c>
      <c r="G5" s="20">
        <v>3.93</v>
      </c>
      <c r="H5" s="21">
        <f>RANK(G5,$G$2:$G$97)</f>
        <v>3</v>
      </c>
      <c r="I5" s="44">
        <v>0.0721078431372549</v>
      </c>
      <c r="J5" s="2">
        <v>4.002107843137255</v>
      </c>
      <c r="K5" s="1">
        <v>4</v>
      </c>
      <c r="L5" s="22"/>
    </row>
    <row r="6" spans="1:11" ht="28.5">
      <c r="A6" s="12">
        <v>16251082</v>
      </c>
      <c r="B6" s="12" t="s">
        <v>20</v>
      </c>
      <c r="C6" s="12" t="s">
        <v>12</v>
      </c>
      <c r="D6" s="12" t="s">
        <v>13</v>
      </c>
      <c r="E6" s="12">
        <v>2016</v>
      </c>
      <c r="F6" s="12" t="s">
        <v>21</v>
      </c>
      <c r="G6" s="12">
        <v>3.8</v>
      </c>
      <c r="H6" s="11">
        <f>RANK(G6,$G$2:$G$97)</f>
        <v>5</v>
      </c>
      <c r="I6" s="15">
        <v>0.0354509803921568</v>
      </c>
      <c r="J6" s="2">
        <v>3.8354509803921566</v>
      </c>
      <c r="K6" s="1">
        <v>5</v>
      </c>
    </row>
    <row r="7" spans="1:11" ht="28.5">
      <c r="A7" s="12">
        <v>16271113</v>
      </c>
      <c r="B7" s="12" t="s">
        <v>22</v>
      </c>
      <c r="C7" s="12" t="s">
        <v>12</v>
      </c>
      <c r="D7" s="12" t="s">
        <v>13</v>
      </c>
      <c r="E7" s="12">
        <v>2016</v>
      </c>
      <c r="F7" s="12" t="s">
        <v>21</v>
      </c>
      <c r="G7" s="12">
        <v>3.8</v>
      </c>
      <c r="H7" s="11">
        <f>RANK(G7,$G$2:$G$97)</f>
        <v>5</v>
      </c>
      <c r="I7" s="15">
        <v>0.0250490196078432</v>
      </c>
      <c r="J7" s="2">
        <v>3.825049019607843</v>
      </c>
      <c r="K7" s="1">
        <v>6</v>
      </c>
    </row>
    <row r="8" spans="1:11" ht="28.5">
      <c r="A8" s="12">
        <v>16271081</v>
      </c>
      <c r="B8" s="12" t="s">
        <v>23</v>
      </c>
      <c r="C8" s="12" t="s">
        <v>12</v>
      </c>
      <c r="D8" s="12" t="s">
        <v>13</v>
      </c>
      <c r="E8" s="12">
        <v>2016</v>
      </c>
      <c r="F8" s="12" t="s">
        <v>18</v>
      </c>
      <c r="G8" s="12">
        <v>3.79</v>
      </c>
      <c r="H8" s="11">
        <f>RANK(G8,$G$2:$G$97)</f>
        <v>7</v>
      </c>
      <c r="I8" s="15">
        <v>0.025</v>
      </c>
      <c r="J8" s="2">
        <v>3.815</v>
      </c>
      <c r="K8" s="1">
        <v>7</v>
      </c>
    </row>
    <row r="9" spans="1:11" ht="28.5">
      <c r="A9" s="12">
        <v>16251250</v>
      </c>
      <c r="B9" s="12" t="s">
        <v>24</v>
      </c>
      <c r="C9" s="12" t="s">
        <v>12</v>
      </c>
      <c r="D9" s="12" t="s">
        <v>13</v>
      </c>
      <c r="E9" s="12">
        <v>2016</v>
      </c>
      <c r="F9" s="12" t="s">
        <v>18</v>
      </c>
      <c r="G9" s="12">
        <v>3.78</v>
      </c>
      <c r="H9" s="11">
        <f>RANK(G9,$G$2:$G$97)</f>
        <v>8</v>
      </c>
      <c r="I9" s="15">
        <v>0.0333333333333333</v>
      </c>
      <c r="J9" s="2">
        <v>3.813333333333333</v>
      </c>
      <c r="K9" s="1">
        <v>8</v>
      </c>
    </row>
    <row r="10" spans="1:11" ht="28.5">
      <c r="A10" s="12">
        <v>16251186</v>
      </c>
      <c r="B10" s="12" t="s">
        <v>25</v>
      </c>
      <c r="C10" s="12" t="s">
        <v>12</v>
      </c>
      <c r="D10" s="12" t="s">
        <v>13</v>
      </c>
      <c r="E10" s="12">
        <v>2016</v>
      </c>
      <c r="F10" s="12" t="s">
        <v>14</v>
      </c>
      <c r="G10" s="12">
        <v>3.74</v>
      </c>
      <c r="H10" s="11">
        <f>RANK(G10,$G$2:$G$97)</f>
        <v>9</v>
      </c>
      <c r="I10" s="43">
        <v>0.0345784313725491</v>
      </c>
      <c r="J10" s="2">
        <v>3.7745784313725492</v>
      </c>
      <c r="K10" s="1">
        <v>9</v>
      </c>
    </row>
    <row r="11" spans="1:11" ht="28.5">
      <c r="A11" s="12">
        <v>16251023</v>
      </c>
      <c r="B11" s="12" t="s">
        <v>26</v>
      </c>
      <c r="C11" s="12" t="s">
        <v>12</v>
      </c>
      <c r="D11" s="12" t="s">
        <v>13</v>
      </c>
      <c r="E11" s="12">
        <v>2016</v>
      </c>
      <c r="F11" s="12" t="s">
        <v>16</v>
      </c>
      <c r="G11" s="12">
        <v>3.71</v>
      </c>
      <c r="H11" s="11">
        <f>RANK(G11,$G$2:$G$97)</f>
        <v>10</v>
      </c>
      <c r="I11" s="43">
        <v>0.0224901960784314</v>
      </c>
      <c r="J11" s="2">
        <v>3.7324901960784316</v>
      </c>
      <c r="K11" s="1">
        <v>10</v>
      </c>
    </row>
    <row r="12" spans="1:12" ht="28.5">
      <c r="A12" s="20">
        <v>16251096</v>
      </c>
      <c r="B12" s="20" t="s">
        <v>27</v>
      </c>
      <c r="C12" s="20" t="s">
        <v>12</v>
      </c>
      <c r="D12" s="20" t="s">
        <v>13</v>
      </c>
      <c r="E12" s="20">
        <v>2016</v>
      </c>
      <c r="F12" s="20" t="s">
        <v>21</v>
      </c>
      <c r="G12" s="20">
        <v>3.65</v>
      </c>
      <c r="H12" s="21">
        <f>RANK(G12,$G$2:$G$97)</f>
        <v>14</v>
      </c>
      <c r="I12" s="44">
        <v>0.0604509803921568</v>
      </c>
      <c r="J12" s="2">
        <v>3.7104509803921566</v>
      </c>
      <c r="K12" s="1">
        <v>11</v>
      </c>
      <c r="L12" s="22"/>
    </row>
    <row r="13" spans="1:12" ht="28.5">
      <c r="A13" s="20">
        <v>16221086</v>
      </c>
      <c r="B13" s="20" t="s">
        <v>28</v>
      </c>
      <c r="C13" s="20" t="s">
        <v>12</v>
      </c>
      <c r="D13" s="20" t="s">
        <v>13</v>
      </c>
      <c r="E13" s="20">
        <v>2016</v>
      </c>
      <c r="F13" s="20" t="s">
        <v>14</v>
      </c>
      <c r="G13" s="20">
        <v>3.7</v>
      </c>
      <c r="H13" s="21">
        <f>RANK(G13,$G$2:$G$97)</f>
        <v>11</v>
      </c>
      <c r="I13" s="39">
        <v>0.00555882352941176</v>
      </c>
      <c r="J13" s="2">
        <v>3.705558823529412</v>
      </c>
      <c r="K13" s="1">
        <v>12</v>
      </c>
      <c r="L13" s="22"/>
    </row>
    <row r="14" spans="1:11" ht="28.5">
      <c r="A14" s="20">
        <v>16271087</v>
      </c>
      <c r="B14" s="20" t="s">
        <v>29</v>
      </c>
      <c r="C14" s="20" t="s">
        <v>12</v>
      </c>
      <c r="D14" s="20" t="s">
        <v>13</v>
      </c>
      <c r="E14" s="20">
        <v>2016</v>
      </c>
      <c r="F14" s="20" t="s">
        <v>21</v>
      </c>
      <c r="G14" s="20">
        <v>3.68</v>
      </c>
      <c r="H14" s="21">
        <f>RANK(G14,$G$2:$G$97)</f>
        <v>12</v>
      </c>
      <c r="I14" s="15">
        <v>0</v>
      </c>
      <c r="J14" s="2">
        <v>3.68</v>
      </c>
      <c r="K14" s="1">
        <v>13</v>
      </c>
    </row>
    <row r="15" spans="1:12" ht="28.5">
      <c r="A15" s="20">
        <v>16251027</v>
      </c>
      <c r="B15" s="20" t="s">
        <v>30</v>
      </c>
      <c r="C15" s="20" t="s">
        <v>12</v>
      </c>
      <c r="D15" s="20" t="s">
        <v>13</v>
      </c>
      <c r="E15" s="20">
        <v>2016</v>
      </c>
      <c r="F15" s="20" t="s">
        <v>16</v>
      </c>
      <c r="G15" s="20">
        <v>3.62</v>
      </c>
      <c r="H15" s="21">
        <f>RANK(G15,$G$2:$G$97)</f>
        <v>15</v>
      </c>
      <c r="I15" s="44">
        <v>0.0566666666666667</v>
      </c>
      <c r="J15" s="2">
        <v>3.6766666666666667</v>
      </c>
      <c r="K15" s="1">
        <v>14</v>
      </c>
      <c r="L15" s="22"/>
    </row>
    <row r="16" spans="1:12" ht="28.5">
      <c r="A16" s="20">
        <v>16291223</v>
      </c>
      <c r="B16" s="20" t="s">
        <v>31</v>
      </c>
      <c r="C16" s="20" t="s">
        <v>12</v>
      </c>
      <c r="D16" s="20" t="s">
        <v>13</v>
      </c>
      <c r="E16" s="20">
        <v>2016</v>
      </c>
      <c r="F16" s="20" t="s">
        <v>14</v>
      </c>
      <c r="G16" s="20">
        <v>3.67</v>
      </c>
      <c r="H16" s="21">
        <f>RANK(G16,$G$2:$G$97)</f>
        <v>13</v>
      </c>
      <c r="I16" s="45">
        <v>0</v>
      </c>
      <c r="J16" s="2">
        <v>3.67</v>
      </c>
      <c r="K16" s="1">
        <v>15</v>
      </c>
      <c r="L16" s="24"/>
    </row>
    <row r="17" spans="1:12" ht="28.5">
      <c r="A17" s="20">
        <v>16251091</v>
      </c>
      <c r="B17" s="20" t="s">
        <v>32</v>
      </c>
      <c r="C17" s="20" t="s">
        <v>12</v>
      </c>
      <c r="D17" s="20" t="s">
        <v>13</v>
      </c>
      <c r="E17" s="20">
        <v>2016</v>
      </c>
      <c r="F17" s="20" t="s">
        <v>21</v>
      </c>
      <c r="G17" s="20">
        <v>3.55</v>
      </c>
      <c r="H17" s="21">
        <f>RANK(G17,$G$2:$G$97)</f>
        <v>22</v>
      </c>
      <c r="I17" s="44">
        <v>0.075</v>
      </c>
      <c r="J17" s="2">
        <v>3.625</v>
      </c>
      <c r="K17" s="1">
        <v>16</v>
      </c>
      <c r="L17" s="22"/>
    </row>
    <row r="18" spans="1:12" ht="28.5">
      <c r="A18" s="20">
        <v>16221022</v>
      </c>
      <c r="B18" s="20" t="s">
        <v>33</v>
      </c>
      <c r="C18" s="20" t="s">
        <v>12</v>
      </c>
      <c r="D18" s="20" t="s">
        <v>13</v>
      </c>
      <c r="E18" s="20">
        <v>2016</v>
      </c>
      <c r="F18" s="20" t="s">
        <v>14</v>
      </c>
      <c r="G18" s="20">
        <v>3.61</v>
      </c>
      <c r="H18" s="21">
        <f>RANK(G18,$G$2:$G$97)</f>
        <v>16</v>
      </c>
      <c r="I18" s="44">
        <v>0</v>
      </c>
      <c r="J18" s="2">
        <v>3.61</v>
      </c>
      <c r="K18" s="1">
        <v>17</v>
      </c>
      <c r="L18" s="22"/>
    </row>
    <row r="19" spans="1:11" ht="28.5">
      <c r="A19" s="20">
        <v>16251060</v>
      </c>
      <c r="B19" s="20" t="s">
        <v>34</v>
      </c>
      <c r="C19" s="20" t="s">
        <v>12</v>
      </c>
      <c r="D19" s="20" t="s">
        <v>13</v>
      </c>
      <c r="E19" s="20">
        <v>2016</v>
      </c>
      <c r="F19" s="20" t="s">
        <v>21</v>
      </c>
      <c r="G19" s="20">
        <v>3.59</v>
      </c>
      <c r="H19" s="21">
        <f>RANK(G19,$G$2:$G$97)</f>
        <v>17</v>
      </c>
      <c r="I19" s="43">
        <v>0.00652941176470588</v>
      </c>
      <c r="J19" s="2">
        <v>3.5965294117647058</v>
      </c>
      <c r="K19" s="1">
        <v>18</v>
      </c>
    </row>
    <row r="20" spans="1:12" ht="28.5">
      <c r="A20" s="20">
        <v>16251016</v>
      </c>
      <c r="B20" s="20" t="s">
        <v>35</v>
      </c>
      <c r="C20" s="20" t="s">
        <v>12</v>
      </c>
      <c r="D20" s="20" t="s">
        <v>13</v>
      </c>
      <c r="E20" s="20">
        <v>2016</v>
      </c>
      <c r="F20" s="20" t="s">
        <v>16</v>
      </c>
      <c r="G20" s="20">
        <v>3.5</v>
      </c>
      <c r="H20" s="21">
        <f>RANK(G20,$G$2:$G$97)</f>
        <v>26</v>
      </c>
      <c r="I20" s="39">
        <v>0.0952450980392157</v>
      </c>
      <c r="J20" s="2">
        <v>3.5952450980392157</v>
      </c>
      <c r="K20" s="1">
        <v>19</v>
      </c>
      <c r="L20" s="22"/>
    </row>
    <row r="21" spans="1:11" ht="28.5">
      <c r="A21" s="20">
        <v>16251124</v>
      </c>
      <c r="B21" s="20" t="s">
        <v>36</v>
      </c>
      <c r="C21" s="20" t="s">
        <v>12</v>
      </c>
      <c r="D21" s="20" t="s">
        <v>13</v>
      </c>
      <c r="E21" s="20">
        <v>2016</v>
      </c>
      <c r="F21" s="20" t="s">
        <v>16</v>
      </c>
      <c r="G21" s="20">
        <v>3.58</v>
      </c>
      <c r="H21" s="21">
        <f>RANK(G21,$G$2:$G$97)</f>
        <v>18</v>
      </c>
      <c r="I21" s="15">
        <v>0</v>
      </c>
      <c r="J21" s="2">
        <v>3.58</v>
      </c>
      <c r="K21" s="1">
        <v>20</v>
      </c>
    </row>
    <row r="22" spans="1:12" ht="28.5">
      <c r="A22" s="20">
        <v>16251123</v>
      </c>
      <c r="B22" s="20" t="s">
        <v>37</v>
      </c>
      <c r="C22" s="20" t="s">
        <v>12</v>
      </c>
      <c r="D22" s="20" t="s">
        <v>13</v>
      </c>
      <c r="E22" s="20">
        <v>2016</v>
      </c>
      <c r="F22" s="20" t="s">
        <v>16</v>
      </c>
      <c r="G22" s="20">
        <v>3.56</v>
      </c>
      <c r="H22" s="21">
        <f>RANK(G22,$G$2:$G$97)</f>
        <v>19</v>
      </c>
      <c r="I22" s="39">
        <v>0.000882352941176471</v>
      </c>
      <c r="J22" s="2">
        <v>3.5608823529411766</v>
      </c>
      <c r="K22" s="1">
        <v>21</v>
      </c>
      <c r="L22" s="22"/>
    </row>
    <row r="23" spans="1:12" ht="28.5">
      <c r="A23" s="20">
        <v>16251205</v>
      </c>
      <c r="B23" s="20" t="s">
        <v>38</v>
      </c>
      <c r="C23" s="20" t="s">
        <v>12</v>
      </c>
      <c r="D23" s="20" t="s">
        <v>13</v>
      </c>
      <c r="E23" s="20">
        <v>2016</v>
      </c>
      <c r="F23" s="20" t="s">
        <v>18</v>
      </c>
      <c r="G23" s="20">
        <v>3.56</v>
      </c>
      <c r="H23" s="21">
        <f>RANK(G23,$G$2:$G$97)</f>
        <v>19</v>
      </c>
      <c r="I23" s="45">
        <v>0</v>
      </c>
      <c r="J23" s="2">
        <v>3.56</v>
      </c>
      <c r="K23" s="1">
        <v>22</v>
      </c>
      <c r="L23" s="24"/>
    </row>
    <row r="24" spans="1:11" ht="28.5">
      <c r="A24" s="20">
        <v>16251252</v>
      </c>
      <c r="B24" s="20" t="s">
        <v>39</v>
      </c>
      <c r="C24" s="20" t="s">
        <v>12</v>
      </c>
      <c r="D24" s="20" t="s">
        <v>13</v>
      </c>
      <c r="E24" s="20">
        <v>2016</v>
      </c>
      <c r="F24" s="20" t="s">
        <v>18</v>
      </c>
      <c r="G24" s="20">
        <v>3.56</v>
      </c>
      <c r="H24" s="21">
        <f>RANK(G24,$G$2:$G$97)</f>
        <v>19</v>
      </c>
      <c r="I24" s="15">
        <v>0</v>
      </c>
      <c r="J24" s="2">
        <v>3.56</v>
      </c>
      <c r="K24" s="1">
        <v>22</v>
      </c>
    </row>
    <row r="25" spans="1:11" ht="28.5">
      <c r="A25" s="20">
        <v>16251084</v>
      </c>
      <c r="B25" s="20" t="s">
        <v>40</v>
      </c>
      <c r="C25" s="20" t="s">
        <v>12</v>
      </c>
      <c r="D25" s="20" t="s">
        <v>13</v>
      </c>
      <c r="E25" s="20">
        <v>2016</v>
      </c>
      <c r="F25" s="20" t="s">
        <v>21</v>
      </c>
      <c r="G25" s="20">
        <v>3.54</v>
      </c>
      <c r="H25" s="21">
        <f>RANK(G25,$G$2:$G$97)</f>
        <v>23</v>
      </c>
      <c r="I25" s="15">
        <v>0</v>
      </c>
      <c r="J25" s="2">
        <v>3.54</v>
      </c>
      <c r="K25" s="1">
        <v>24</v>
      </c>
    </row>
    <row r="26" spans="1:11" ht="28.5">
      <c r="A26" s="20">
        <v>16231225</v>
      </c>
      <c r="B26" s="20" t="s">
        <v>41</v>
      </c>
      <c r="C26" s="20" t="s">
        <v>12</v>
      </c>
      <c r="D26" s="20" t="s">
        <v>13</v>
      </c>
      <c r="E26" s="20">
        <v>2016</v>
      </c>
      <c r="F26" s="20" t="s">
        <v>16</v>
      </c>
      <c r="G26" s="20">
        <v>3.53</v>
      </c>
      <c r="H26" s="21">
        <f>RANK(G26,$G$2:$G$97)</f>
        <v>24</v>
      </c>
      <c r="I26" s="15">
        <v>0</v>
      </c>
      <c r="J26" s="2">
        <v>3.53</v>
      </c>
      <c r="K26" s="1">
        <v>25</v>
      </c>
    </row>
    <row r="27" spans="1:12" ht="28.5">
      <c r="A27" s="20">
        <v>16251143</v>
      </c>
      <c r="B27" s="20" t="s">
        <v>42</v>
      </c>
      <c r="C27" s="20" t="s">
        <v>12</v>
      </c>
      <c r="D27" s="20" t="s">
        <v>13</v>
      </c>
      <c r="E27" s="20">
        <v>2016</v>
      </c>
      <c r="F27" s="20" t="s">
        <v>21</v>
      </c>
      <c r="G27" s="20">
        <v>3.51</v>
      </c>
      <c r="H27" s="21">
        <f>RANK(G27,$G$2:$G$97)</f>
        <v>25</v>
      </c>
      <c r="I27" s="45">
        <v>0</v>
      </c>
      <c r="J27" s="2">
        <v>3.51</v>
      </c>
      <c r="K27" s="1">
        <v>26</v>
      </c>
      <c r="L27" s="24"/>
    </row>
    <row r="28" spans="1:11" ht="28.5">
      <c r="A28" s="12">
        <v>16251055</v>
      </c>
      <c r="B28" s="12" t="s">
        <v>43</v>
      </c>
      <c r="C28" s="12" t="s">
        <v>12</v>
      </c>
      <c r="D28" s="12" t="s">
        <v>13</v>
      </c>
      <c r="E28" s="12">
        <v>2016</v>
      </c>
      <c r="F28" s="12" t="s">
        <v>16</v>
      </c>
      <c r="G28" s="12">
        <v>3.5</v>
      </c>
      <c r="H28" s="11">
        <f>RANK(G28,$G$2:$G$97)</f>
        <v>26</v>
      </c>
      <c r="I28" s="15">
        <v>0.00352941176470588</v>
      </c>
      <c r="J28" s="2">
        <v>3.503529411764706</v>
      </c>
      <c r="K28" s="1">
        <v>27</v>
      </c>
    </row>
    <row r="29" spans="1:11" ht="28.5">
      <c r="A29" s="12">
        <v>16251178</v>
      </c>
      <c r="B29" s="12" t="s">
        <v>44</v>
      </c>
      <c r="C29" s="12" t="s">
        <v>12</v>
      </c>
      <c r="D29" s="12" t="s">
        <v>13</v>
      </c>
      <c r="E29" s="12">
        <v>2016</v>
      </c>
      <c r="F29" s="12" t="s">
        <v>14</v>
      </c>
      <c r="G29" s="12">
        <v>3.49</v>
      </c>
      <c r="H29" s="11">
        <f>RANK(G29,$G$2:$G$97)</f>
        <v>28</v>
      </c>
      <c r="I29" s="15">
        <v>0</v>
      </c>
      <c r="J29" s="2">
        <v>3.49</v>
      </c>
      <c r="K29" s="1">
        <v>28</v>
      </c>
    </row>
    <row r="30" spans="1:11" ht="28.5">
      <c r="A30" s="12">
        <v>16251249</v>
      </c>
      <c r="B30" s="12" t="s">
        <v>45</v>
      </c>
      <c r="C30" s="12" t="s">
        <v>12</v>
      </c>
      <c r="D30" s="12" t="s">
        <v>13</v>
      </c>
      <c r="E30" s="12">
        <v>2016</v>
      </c>
      <c r="F30" s="12" t="s">
        <v>21</v>
      </c>
      <c r="G30" s="12">
        <v>3.48</v>
      </c>
      <c r="H30" s="11">
        <f>RANK(G30,$G$2:$G$97)</f>
        <v>29</v>
      </c>
      <c r="I30" s="15">
        <v>0</v>
      </c>
      <c r="J30" s="2">
        <v>3.48</v>
      </c>
      <c r="K30" s="1">
        <v>29</v>
      </c>
    </row>
    <row r="31" spans="1:11" ht="28.5">
      <c r="A31" s="12">
        <v>16251285</v>
      </c>
      <c r="B31" s="12" t="s">
        <v>46</v>
      </c>
      <c r="C31" s="12" t="s">
        <v>12</v>
      </c>
      <c r="D31" s="12" t="s">
        <v>13</v>
      </c>
      <c r="E31" s="12">
        <v>2016</v>
      </c>
      <c r="F31" s="12" t="s">
        <v>14</v>
      </c>
      <c r="G31" s="12">
        <v>3.47</v>
      </c>
      <c r="H31" s="11">
        <f>RANK(G31,$G$2:$G$97)</f>
        <v>30</v>
      </c>
      <c r="I31" s="43">
        <v>0.00705882352941176</v>
      </c>
      <c r="J31" s="2">
        <v>3.4770588235294118</v>
      </c>
      <c r="K31" s="1">
        <v>30</v>
      </c>
    </row>
    <row r="32" spans="1:11" ht="28.5">
      <c r="A32" s="12">
        <v>16211022</v>
      </c>
      <c r="B32" s="12" t="s">
        <v>47</v>
      </c>
      <c r="C32" s="12" t="s">
        <v>12</v>
      </c>
      <c r="D32" s="12" t="s">
        <v>13</v>
      </c>
      <c r="E32" s="12">
        <v>2016</v>
      </c>
      <c r="F32" s="12" t="s">
        <v>14</v>
      </c>
      <c r="G32" s="12">
        <v>3.46</v>
      </c>
      <c r="H32" s="11">
        <f>RANK(G32,$G$2:$G$97)</f>
        <v>31</v>
      </c>
      <c r="I32" s="15">
        <v>0</v>
      </c>
      <c r="J32" s="2">
        <v>3.46</v>
      </c>
      <c r="K32" s="1">
        <v>31</v>
      </c>
    </row>
    <row r="33" spans="1:11" ht="28.5">
      <c r="A33" s="12">
        <v>16251169</v>
      </c>
      <c r="B33" s="12" t="s">
        <v>48</v>
      </c>
      <c r="C33" s="12" t="s">
        <v>12</v>
      </c>
      <c r="D33" s="12" t="s">
        <v>13</v>
      </c>
      <c r="E33" s="12">
        <v>2016</v>
      </c>
      <c r="F33" s="12" t="s">
        <v>14</v>
      </c>
      <c r="G33" s="12">
        <v>3.44</v>
      </c>
      <c r="H33" s="11">
        <f>RANK(G33,$G$2:$G$97)</f>
        <v>32</v>
      </c>
      <c r="I33" s="15">
        <v>0</v>
      </c>
      <c r="J33" s="2">
        <v>3.44</v>
      </c>
      <c r="K33" s="1">
        <v>32</v>
      </c>
    </row>
    <row r="34" spans="1:11" ht="28.5">
      <c r="A34" s="12">
        <v>16251040</v>
      </c>
      <c r="B34" s="12" t="s">
        <v>49</v>
      </c>
      <c r="C34" s="12" t="s">
        <v>12</v>
      </c>
      <c r="D34" s="12" t="s">
        <v>13</v>
      </c>
      <c r="E34" s="12">
        <v>2016</v>
      </c>
      <c r="F34" s="12" t="s">
        <v>16</v>
      </c>
      <c r="G34" s="12">
        <v>3.42</v>
      </c>
      <c r="H34" s="11">
        <f>RANK(G34,$G$2:$G$97)</f>
        <v>33</v>
      </c>
      <c r="I34" s="15">
        <v>0</v>
      </c>
      <c r="J34" s="2">
        <v>3.42</v>
      </c>
      <c r="K34" s="1">
        <v>33</v>
      </c>
    </row>
    <row r="35" spans="1:11" ht="28.5">
      <c r="A35" s="12">
        <v>16251138</v>
      </c>
      <c r="B35" s="12" t="s">
        <v>50</v>
      </c>
      <c r="C35" s="12" t="s">
        <v>12</v>
      </c>
      <c r="D35" s="12" t="s">
        <v>13</v>
      </c>
      <c r="E35" s="12">
        <v>2016</v>
      </c>
      <c r="F35" s="12" t="s">
        <v>21</v>
      </c>
      <c r="G35" s="12">
        <v>3.4</v>
      </c>
      <c r="H35" s="11">
        <f aca="true" t="shared" si="0" ref="H35:H66">RANK(G35,$G$2:$G$97)</f>
        <v>34</v>
      </c>
      <c r="I35" s="15">
        <v>0</v>
      </c>
      <c r="J35" s="2">
        <v>3.4</v>
      </c>
      <c r="K35" s="1">
        <v>34</v>
      </c>
    </row>
    <row r="36" spans="1:11" ht="28.5">
      <c r="A36" s="12">
        <v>16231107</v>
      </c>
      <c r="B36" s="12" t="s">
        <v>51</v>
      </c>
      <c r="C36" s="12" t="s">
        <v>12</v>
      </c>
      <c r="D36" s="12" t="s">
        <v>13</v>
      </c>
      <c r="E36" s="12">
        <v>2016</v>
      </c>
      <c r="F36" s="12" t="s">
        <v>18</v>
      </c>
      <c r="G36" s="12">
        <v>3.34</v>
      </c>
      <c r="H36" s="11">
        <f t="shared" si="0"/>
        <v>35</v>
      </c>
      <c r="I36" s="15">
        <v>0</v>
      </c>
      <c r="J36" s="2">
        <v>3.34</v>
      </c>
      <c r="K36" s="1">
        <v>35</v>
      </c>
    </row>
    <row r="37" spans="1:11" ht="28.5">
      <c r="A37" s="12">
        <v>16251141</v>
      </c>
      <c r="B37" s="12" t="s">
        <v>52</v>
      </c>
      <c r="C37" s="12" t="s">
        <v>12</v>
      </c>
      <c r="D37" s="12" t="s">
        <v>13</v>
      </c>
      <c r="E37" s="12">
        <v>2016</v>
      </c>
      <c r="F37" s="12" t="s">
        <v>21</v>
      </c>
      <c r="G37" s="12">
        <v>3.28</v>
      </c>
      <c r="H37" s="11">
        <f t="shared" si="0"/>
        <v>36</v>
      </c>
      <c r="I37" s="15">
        <v>0.00833333333333333</v>
      </c>
      <c r="J37" s="2">
        <v>3.288333333333333</v>
      </c>
      <c r="K37" s="1">
        <v>36</v>
      </c>
    </row>
    <row r="38" spans="1:11" ht="28.5">
      <c r="A38" s="12">
        <v>16251229</v>
      </c>
      <c r="B38" s="12" t="s">
        <v>53</v>
      </c>
      <c r="C38" s="12" t="s">
        <v>12</v>
      </c>
      <c r="D38" s="12" t="s">
        <v>13</v>
      </c>
      <c r="E38" s="12">
        <v>2016</v>
      </c>
      <c r="F38" s="12" t="s">
        <v>21</v>
      </c>
      <c r="G38" s="12">
        <v>3.27</v>
      </c>
      <c r="H38" s="11">
        <f t="shared" si="0"/>
        <v>37</v>
      </c>
      <c r="I38" s="15">
        <v>0</v>
      </c>
      <c r="J38" s="2">
        <v>3.27</v>
      </c>
      <c r="K38" s="1">
        <v>37</v>
      </c>
    </row>
    <row r="39" spans="1:11" ht="28.5">
      <c r="A39" s="12">
        <v>16251220</v>
      </c>
      <c r="B39" s="12" t="s">
        <v>54</v>
      </c>
      <c r="C39" s="12" t="s">
        <v>12</v>
      </c>
      <c r="D39" s="12" t="s">
        <v>13</v>
      </c>
      <c r="E39" s="12">
        <v>2016</v>
      </c>
      <c r="F39" s="12" t="s">
        <v>18</v>
      </c>
      <c r="G39" s="12">
        <v>3.26</v>
      </c>
      <c r="H39" s="11">
        <f t="shared" si="0"/>
        <v>38</v>
      </c>
      <c r="I39" s="15">
        <v>0</v>
      </c>
      <c r="J39" s="2">
        <v>3.26</v>
      </c>
      <c r="K39" s="1">
        <v>38</v>
      </c>
    </row>
    <row r="40" spans="1:12" s="41" customFormat="1" ht="28.5">
      <c r="A40" s="13">
        <v>16251260</v>
      </c>
      <c r="B40" s="13" t="s">
        <v>55</v>
      </c>
      <c r="C40" s="13" t="s">
        <v>12</v>
      </c>
      <c r="D40" s="13" t="s">
        <v>13</v>
      </c>
      <c r="E40" s="13">
        <v>2016</v>
      </c>
      <c r="F40" s="13" t="s">
        <v>18</v>
      </c>
      <c r="G40" s="13">
        <v>3.26</v>
      </c>
      <c r="H40" s="14">
        <f t="shared" si="0"/>
        <v>38</v>
      </c>
      <c r="I40" s="43">
        <v>0</v>
      </c>
      <c r="J40" s="43">
        <v>3.26</v>
      </c>
      <c r="K40" s="7">
        <v>38</v>
      </c>
      <c r="L40" s="7"/>
    </row>
    <row r="41" spans="1:11" ht="28.5">
      <c r="A41" s="12">
        <v>16221244</v>
      </c>
      <c r="B41" s="12" t="s">
        <v>56</v>
      </c>
      <c r="C41" s="12" t="s">
        <v>12</v>
      </c>
      <c r="D41" s="12" t="s">
        <v>13</v>
      </c>
      <c r="E41" s="12">
        <v>2016</v>
      </c>
      <c r="F41" s="12" t="s">
        <v>16</v>
      </c>
      <c r="G41" s="12">
        <v>3.25</v>
      </c>
      <c r="H41" s="11">
        <f t="shared" si="0"/>
        <v>40</v>
      </c>
      <c r="I41" s="15"/>
      <c r="J41" s="2">
        <v>3.25</v>
      </c>
      <c r="K41" s="1">
        <v>40</v>
      </c>
    </row>
    <row r="42" spans="1:11" ht="28.5">
      <c r="A42" s="12">
        <v>16251031</v>
      </c>
      <c r="B42" s="12" t="s">
        <v>57</v>
      </c>
      <c r="C42" s="12" t="s">
        <v>12</v>
      </c>
      <c r="D42" s="12" t="s">
        <v>13</v>
      </c>
      <c r="E42" s="12">
        <v>2016</v>
      </c>
      <c r="F42" s="12" t="s">
        <v>16</v>
      </c>
      <c r="G42" s="12">
        <v>3.24</v>
      </c>
      <c r="H42" s="11">
        <f t="shared" si="0"/>
        <v>41</v>
      </c>
      <c r="I42" s="15"/>
      <c r="J42" s="2">
        <v>3.24</v>
      </c>
      <c r="K42" s="1">
        <v>41</v>
      </c>
    </row>
    <row r="43" spans="1:11" ht="28.5">
      <c r="A43" s="12">
        <v>16251271</v>
      </c>
      <c r="B43" s="12" t="s">
        <v>58</v>
      </c>
      <c r="C43" s="12" t="s">
        <v>12</v>
      </c>
      <c r="D43" s="12" t="s">
        <v>13</v>
      </c>
      <c r="E43" s="12">
        <v>2016</v>
      </c>
      <c r="F43" s="12" t="s">
        <v>18</v>
      </c>
      <c r="G43" s="12">
        <v>3.2</v>
      </c>
      <c r="H43" s="11">
        <f t="shared" si="0"/>
        <v>42</v>
      </c>
      <c r="I43" s="15"/>
      <c r="J43" s="2">
        <v>3.2</v>
      </c>
      <c r="K43" s="1">
        <v>42</v>
      </c>
    </row>
    <row r="44" spans="1:11" ht="28.5">
      <c r="A44" s="12">
        <v>16251279</v>
      </c>
      <c r="B44" s="12" t="s">
        <v>59</v>
      </c>
      <c r="C44" s="12" t="s">
        <v>12</v>
      </c>
      <c r="D44" s="12" t="s">
        <v>13</v>
      </c>
      <c r="E44" s="12">
        <v>2016</v>
      </c>
      <c r="F44" s="12" t="s">
        <v>14</v>
      </c>
      <c r="G44" s="12">
        <v>3.17</v>
      </c>
      <c r="H44" s="11">
        <f t="shared" si="0"/>
        <v>43</v>
      </c>
      <c r="I44" s="15"/>
      <c r="J44" s="2">
        <v>3.17</v>
      </c>
      <c r="K44" s="1">
        <v>43</v>
      </c>
    </row>
    <row r="45" spans="1:11" ht="28.5">
      <c r="A45" s="12">
        <v>16221234</v>
      </c>
      <c r="B45" s="12" t="s">
        <v>60</v>
      </c>
      <c r="C45" s="12" t="s">
        <v>12</v>
      </c>
      <c r="D45" s="12" t="s">
        <v>13</v>
      </c>
      <c r="E45" s="12">
        <v>2016</v>
      </c>
      <c r="F45" s="12" t="s">
        <v>16</v>
      </c>
      <c r="G45" s="12">
        <v>3.15</v>
      </c>
      <c r="H45" s="11">
        <f t="shared" si="0"/>
        <v>44</v>
      </c>
      <c r="I45" s="15"/>
      <c r="J45" s="2">
        <v>3.15</v>
      </c>
      <c r="K45" s="1">
        <v>44</v>
      </c>
    </row>
    <row r="46" spans="1:11" ht="28.5">
      <c r="A46" s="12">
        <v>16251282</v>
      </c>
      <c r="B46" s="12" t="s">
        <v>61</v>
      </c>
      <c r="C46" s="12" t="s">
        <v>12</v>
      </c>
      <c r="D46" s="12" t="s">
        <v>13</v>
      </c>
      <c r="E46" s="12">
        <v>2016</v>
      </c>
      <c r="F46" s="12" t="s">
        <v>14</v>
      </c>
      <c r="G46" s="12">
        <v>3.13</v>
      </c>
      <c r="H46" s="11">
        <f t="shared" si="0"/>
        <v>45</v>
      </c>
      <c r="I46" s="15"/>
      <c r="J46" s="2">
        <v>3.13</v>
      </c>
      <c r="K46" s="1">
        <v>45</v>
      </c>
    </row>
    <row r="47" spans="1:11" ht="28.5">
      <c r="A47" s="12">
        <v>16251172</v>
      </c>
      <c r="B47" s="12" t="s">
        <v>62</v>
      </c>
      <c r="C47" s="12" t="s">
        <v>12</v>
      </c>
      <c r="D47" s="12" t="s">
        <v>13</v>
      </c>
      <c r="E47" s="12">
        <v>2016</v>
      </c>
      <c r="F47" s="12" t="s">
        <v>14</v>
      </c>
      <c r="G47" s="12">
        <v>3.07</v>
      </c>
      <c r="H47" s="11">
        <f t="shared" si="0"/>
        <v>46</v>
      </c>
      <c r="I47" s="15"/>
      <c r="J47" s="2">
        <v>3.07</v>
      </c>
      <c r="K47" s="1">
        <v>46</v>
      </c>
    </row>
    <row r="48" spans="1:11" ht="28.5">
      <c r="A48" s="12">
        <v>16251195</v>
      </c>
      <c r="B48" s="12" t="s">
        <v>63</v>
      </c>
      <c r="C48" s="12" t="s">
        <v>12</v>
      </c>
      <c r="D48" s="12" t="s">
        <v>13</v>
      </c>
      <c r="E48" s="12">
        <v>2016</v>
      </c>
      <c r="F48" s="12" t="s">
        <v>18</v>
      </c>
      <c r="G48" s="12">
        <v>3.06</v>
      </c>
      <c r="H48" s="11">
        <f t="shared" si="0"/>
        <v>47</v>
      </c>
      <c r="I48" s="15"/>
      <c r="J48" s="2">
        <v>3.06</v>
      </c>
      <c r="K48" s="1">
        <v>47</v>
      </c>
    </row>
    <row r="49" spans="1:11" ht="28.5">
      <c r="A49" s="12">
        <v>16251275</v>
      </c>
      <c r="B49" s="12" t="s">
        <v>64</v>
      </c>
      <c r="C49" s="12" t="s">
        <v>12</v>
      </c>
      <c r="D49" s="12" t="s">
        <v>13</v>
      </c>
      <c r="E49" s="12">
        <v>2016</v>
      </c>
      <c r="F49" s="12" t="s">
        <v>18</v>
      </c>
      <c r="G49" s="12">
        <v>3.04</v>
      </c>
      <c r="H49" s="11">
        <f t="shared" si="0"/>
        <v>48</v>
      </c>
      <c r="I49" s="15"/>
      <c r="J49" s="2">
        <v>3.04</v>
      </c>
      <c r="K49" s="1">
        <v>48</v>
      </c>
    </row>
    <row r="50" spans="1:11" ht="28.5">
      <c r="A50" s="12">
        <v>16251283</v>
      </c>
      <c r="B50" s="12" t="s">
        <v>65</v>
      </c>
      <c r="C50" s="12" t="s">
        <v>12</v>
      </c>
      <c r="D50" s="12" t="s">
        <v>13</v>
      </c>
      <c r="E50" s="12">
        <v>2016</v>
      </c>
      <c r="F50" s="12" t="s">
        <v>14</v>
      </c>
      <c r="G50" s="12">
        <v>3.03</v>
      </c>
      <c r="H50" s="11">
        <f t="shared" si="0"/>
        <v>49</v>
      </c>
      <c r="I50" s="15"/>
      <c r="J50" s="2">
        <v>3.03</v>
      </c>
      <c r="K50" s="1">
        <v>49</v>
      </c>
    </row>
    <row r="51" spans="1:11" ht="28.5">
      <c r="A51" s="12">
        <v>16251162</v>
      </c>
      <c r="B51" s="12" t="s">
        <v>66</v>
      </c>
      <c r="C51" s="12" t="s">
        <v>12</v>
      </c>
      <c r="D51" s="12" t="s">
        <v>13</v>
      </c>
      <c r="E51" s="12">
        <v>2016</v>
      </c>
      <c r="F51" s="12" t="s">
        <v>21</v>
      </c>
      <c r="G51" s="12">
        <v>2.99</v>
      </c>
      <c r="H51" s="11">
        <f t="shared" si="0"/>
        <v>50</v>
      </c>
      <c r="I51" s="15"/>
      <c r="J51" s="2">
        <v>2.99</v>
      </c>
      <c r="K51" s="1">
        <v>50</v>
      </c>
    </row>
    <row r="52" spans="1:11" ht="28.5">
      <c r="A52" s="12">
        <v>16251287</v>
      </c>
      <c r="B52" s="12" t="s">
        <v>67</v>
      </c>
      <c r="C52" s="12" t="s">
        <v>12</v>
      </c>
      <c r="D52" s="12" t="s">
        <v>13</v>
      </c>
      <c r="E52" s="12">
        <v>2016</v>
      </c>
      <c r="F52" s="12" t="s">
        <v>14</v>
      </c>
      <c r="G52" s="12">
        <v>2.99</v>
      </c>
      <c r="H52" s="11">
        <f t="shared" si="0"/>
        <v>50</v>
      </c>
      <c r="I52" s="15"/>
      <c r="J52" s="2">
        <v>2.99</v>
      </c>
      <c r="K52" s="1">
        <v>50</v>
      </c>
    </row>
    <row r="53" spans="1:11" ht="28.5">
      <c r="A53" s="12">
        <v>16251223</v>
      </c>
      <c r="B53" s="12" t="s">
        <v>68</v>
      </c>
      <c r="C53" s="12" t="s">
        <v>12</v>
      </c>
      <c r="D53" s="12" t="s">
        <v>13</v>
      </c>
      <c r="E53" s="12">
        <v>2016</v>
      </c>
      <c r="F53" s="12" t="s">
        <v>21</v>
      </c>
      <c r="G53" s="12">
        <v>2.98</v>
      </c>
      <c r="H53" s="11">
        <f t="shared" si="0"/>
        <v>52</v>
      </c>
      <c r="I53" s="15"/>
      <c r="J53" s="2">
        <v>2.98</v>
      </c>
      <c r="K53" s="1">
        <v>52</v>
      </c>
    </row>
    <row r="54" spans="1:11" ht="28.5">
      <c r="A54" s="12">
        <v>16251044</v>
      </c>
      <c r="B54" s="12" t="s">
        <v>69</v>
      </c>
      <c r="C54" s="12" t="s">
        <v>12</v>
      </c>
      <c r="D54" s="12" t="s">
        <v>13</v>
      </c>
      <c r="E54" s="12">
        <v>2016</v>
      </c>
      <c r="F54" s="12" t="s">
        <v>16</v>
      </c>
      <c r="G54" s="12">
        <v>2.95</v>
      </c>
      <c r="H54" s="11">
        <f t="shared" si="0"/>
        <v>53</v>
      </c>
      <c r="I54" s="15"/>
      <c r="J54" s="2">
        <v>2.95</v>
      </c>
      <c r="K54" s="1">
        <v>53</v>
      </c>
    </row>
    <row r="55" spans="1:11" ht="28.5">
      <c r="A55" s="12">
        <v>16251221</v>
      </c>
      <c r="B55" s="12" t="s">
        <v>70</v>
      </c>
      <c r="C55" s="12" t="s">
        <v>12</v>
      </c>
      <c r="D55" s="12" t="s">
        <v>13</v>
      </c>
      <c r="E55" s="12">
        <v>2016</v>
      </c>
      <c r="F55" s="12" t="s">
        <v>18</v>
      </c>
      <c r="G55" s="12">
        <v>2.95</v>
      </c>
      <c r="H55" s="11">
        <f t="shared" si="0"/>
        <v>53</v>
      </c>
      <c r="I55" s="15"/>
      <c r="J55" s="2">
        <v>2.95</v>
      </c>
      <c r="K55" s="1">
        <v>53</v>
      </c>
    </row>
    <row r="56" spans="1:11" ht="28.5">
      <c r="A56" s="12">
        <v>16251319</v>
      </c>
      <c r="B56" s="12" t="s">
        <v>71</v>
      </c>
      <c r="C56" s="12" t="s">
        <v>12</v>
      </c>
      <c r="D56" s="12" t="s">
        <v>13</v>
      </c>
      <c r="E56" s="12">
        <v>2016</v>
      </c>
      <c r="F56" s="12" t="s">
        <v>18</v>
      </c>
      <c r="G56" s="12">
        <v>2.9</v>
      </c>
      <c r="H56" s="11">
        <f t="shared" si="0"/>
        <v>55</v>
      </c>
      <c r="I56" s="15"/>
      <c r="J56" s="2">
        <v>2.9</v>
      </c>
      <c r="K56" s="1">
        <v>55</v>
      </c>
    </row>
    <row r="57" spans="1:11" ht="28.5">
      <c r="A57" s="12">
        <v>16251075</v>
      </c>
      <c r="B57" s="12" t="s">
        <v>72</v>
      </c>
      <c r="C57" s="12" t="s">
        <v>12</v>
      </c>
      <c r="D57" s="12" t="s">
        <v>13</v>
      </c>
      <c r="E57" s="12">
        <v>2016</v>
      </c>
      <c r="F57" s="12" t="s">
        <v>21</v>
      </c>
      <c r="G57" s="12">
        <v>2.85</v>
      </c>
      <c r="H57" s="11">
        <f t="shared" si="0"/>
        <v>56</v>
      </c>
      <c r="I57" s="15"/>
      <c r="J57" s="2">
        <v>2.85</v>
      </c>
      <c r="K57" s="1">
        <v>56</v>
      </c>
    </row>
    <row r="58" spans="1:11" ht="28.5">
      <c r="A58" s="12">
        <v>16251286</v>
      </c>
      <c r="B58" s="12" t="s">
        <v>73</v>
      </c>
      <c r="C58" s="12" t="s">
        <v>12</v>
      </c>
      <c r="D58" s="12" t="s">
        <v>13</v>
      </c>
      <c r="E58" s="12">
        <v>2016</v>
      </c>
      <c r="F58" s="12" t="s">
        <v>14</v>
      </c>
      <c r="G58" s="12">
        <v>2.85</v>
      </c>
      <c r="H58" s="11">
        <f t="shared" si="0"/>
        <v>56</v>
      </c>
      <c r="I58" s="15"/>
      <c r="J58" s="2">
        <v>2.85</v>
      </c>
      <c r="K58" s="1">
        <v>56</v>
      </c>
    </row>
    <row r="59" spans="1:11" ht="28.5">
      <c r="A59" s="12">
        <v>16251323</v>
      </c>
      <c r="B59" s="12" t="s">
        <v>74</v>
      </c>
      <c r="C59" s="12" t="s">
        <v>12</v>
      </c>
      <c r="D59" s="12" t="s">
        <v>13</v>
      </c>
      <c r="E59" s="12">
        <v>2016</v>
      </c>
      <c r="F59" s="12" t="s">
        <v>18</v>
      </c>
      <c r="G59" s="12">
        <v>2.84</v>
      </c>
      <c r="H59" s="11">
        <f t="shared" si="0"/>
        <v>58</v>
      </c>
      <c r="I59" s="15"/>
      <c r="J59" s="2">
        <v>2.84</v>
      </c>
      <c r="K59" s="1">
        <v>58</v>
      </c>
    </row>
    <row r="60" spans="1:11" ht="28.5">
      <c r="A60" s="12">
        <v>16251098</v>
      </c>
      <c r="B60" s="12" t="s">
        <v>75</v>
      </c>
      <c r="C60" s="12" t="s">
        <v>12</v>
      </c>
      <c r="D60" s="12" t="s">
        <v>13</v>
      </c>
      <c r="E60" s="12">
        <v>2016</v>
      </c>
      <c r="F60" s="12" t="s">
        <v>21</v>
      </c>
      <c r="G60" s="12">
        <v>2.83</v>
      </c>
      <c r="H60" s="11">
        <f t="shared" si="0"/>
        <v>59</v>
      </c>
      <c r="I60" s="15"/>
      <c r="J60" s="2">
        <v>2.83</v>
      </c>
      <c r="K60" s="1">
        <v>59</v>
      </c>
    </row>
    <row r="61" spans="1:11" ht="28.5">
      <c r="A61" s="12">
        <v>16251266</v>
      </c>
      <c r="B61" s="12" t="s">
        <v>76</v>
      </c>
      <c r="C61" s="12" t="s">
        <v>12</v>
      </c>
      <c r="D61" s="12" t="s">
        <v>13</v>
      </c>
      <c r="E61" s="12">
        <v>2016</v>
      </c>
      <c r="F61" s="12" t="s">
        <v>18</v>
      </c>
      <c r="G61" s="12">
        <v>2.83</v>
      </c>
      <c r="H61" s="11">
        <f t="shared" si="0"/>
        <v>59</v>
      </c>
      <c r="I61" s="15"/>
      <c r="J61" s="2">
        <v>2.83</v>
      </c>
      <c r="K61" s="1">
        <v>59</v>
      </c>
    </row>
    <row r="62" spans="1:11" ht="28.5">
      <c r="A62" s="12">
        <v>16251127</v>
      </c>
      <c r="B62" s="12" t="s">
        <v>77</v>
      </c>
      <c r="C62" s="12" t="s">
        <v>12</v>
      </c>
      <c r="D62" s="12" t="s">
        <v>13</v>
      </c>
      <c r="E62" s="12">
        <v>2016</v>
      </c>
      <c r="F62" s="12" t="s">
        <v>16</v>
      </c>
      <c r="G62" s="12">
        <v>2.76</v>
      </c>
      <c r="H62" s="11">
        <f t="shared" si="0"/>
        <v>61</v>
      </c>
      <c r="I62" s="15"/>
      <c r="J62" s="2">
        <v>2.76</v>
      </c>
      <c r="K62" s="1">
        <v>61</v>
      </c>
    </row>
    <row r="63" spans="1:11" ht="28.5">
      <c r="A63" s="12">
        <v>16221183</v>
      </c>
      <c r="B63" s="12" t="s">
        <v>78</v>
      </c>
      <c r="C63" s="12" t="s">
        <v>12</v>
      </c>
      <c r="D63" s="12" t="s">
        <v>13</v>
      </c>
      <c r="E63" s="12">
        <v>2016</v>
      </c>
      <c r="F63" s="12" t="s">
        <v>18</v>
      </c>
      <c r="G63" s="12">
        <v>2.7</v>
      </c>
      <c r="H63" s="11">
        <f t="shared" si="0"/>
        <v>62</v>
      </c>
      <c r="I63" s="15"/>
      <c r="J63" s="2">
        <v>2.7</v>
      </c>
      <c r="K63" s="1">
        <v>62</v>
      </c>
    </row>
    <row r="64" spans="1:11" ht="28.5">
      <c r="A64" s="12">
        <v>16231223</v>
      </c>
      <c r="B64" s="12" t="s">
        <v>79</v>
      </c>
      <c r="C64" s="12" t="s">
        <v>12</v>
      </c>
      <c r="D64" s="12" t="s">
        <v>13</v>
      </c>
      <c r="E64" s="12">
        <v>2016</v>
      </c>
      <c r="F64" s="12" t="s">
        <v>16</v>
      </c>
      <c r="G64" s="12">
        <v>2.7</v>
      </c>
      <c r="H64" s="11">
        <f t="shared" si="0"/>
        <v>62</v>
      </c>
      <c r="I64" s="15"/>
      <c r="J64" s="2">
        <v>2.7</v>
      </c>
      <c r="K64" s="1">
        <v>62</v>
      </c>
    </row>
    <row r="65" spans="1:11" ht="28.5">
      <c r="A65" s="12">
        <v>16251261</v>
      </c>
      <c r="B65" s="12" t="s">
        <v>80</v>
      </c>
      <c r="C65" s="12" t="s">
        <v>12</v>
      </c>
      <c r="D65" s="12" t="s">
        <v>13</v>
      </c>
      <c r="E65" s="12">
        <v>2016</v>
      </c>
      <c r="F65" s="12" t="s">
        <v>18</v>
      </c>
      <c r="G65" s="12">
        <v>2.65</v>
      </c>
      <c r="H65" s="11">
        <f t="shared" si="0"/>
        <v>64</v>
      </c>
      <c r="I65" s="15"/>
      <c r="J65" s="2">
        <v>2.65</v>
      </c>
      <c r="K65" s="1">
        <v>64</v>
      </c>
    </row>
    <row r="66" spans="1:11" ht="28.5">
      <c r="A66" s="12">
        <v>16251018</v>
      </c>
      <c r="B66" s="12" t="s">
        <v>81</v>
      </c>
      <c r="C66" s="12" t="s">
        <v>12</v>
      </c>
      <c r="D66" s="12" t="s">
        <v>13</v>
      </c>
      <c r="E66" s="12">
        <v>2016</v>
      </c>
      <c r="F66" s="12" t="s">
        <v>16</v>
      </c>
      <c r="G66" s="12">
        <v>2.6</v>
      </c>
      <c r="H66" s="11">
        <f t="shared" si="0"/>
        <v>65</v>
      </c>
      <c r="I66" s="15"/>
      <c r="J66" s="2">
        <v>2.6</v>
      </c>
      <c r="K66" s="1">
        <v>65</v>
      </c>
    </row>
    <row r="67" spans="1:11" ht="28.5">
      <c r="A67" s="12">
        <v>16251207</v>
      </c>
      <c r="B67" s="12" t="s">
        <v>82</v>
      </c>
      <c r="C67" s="12" t="s">
        <v>12</v>
      </c>
      <c r="D67" s="12" t="s">
        <v>13</v>
      </c>
      <c r="E67" s="12">
        <v>2016</v>
      </c>
      <c r="F67" s="12" t="s">
        <v>18</v>
      </c>
      <c r="G67" s="12">
        <v>2.53</v>
      </c>
      <c r="H67" s="11">
        <f aca="true" t="shared" si="1" ref="H67:H97">RANK(G67,$G$2:$G$97)</f>
        <v>66</v>
      </c>
      <c r="I67" s="15"/>
      <c r="J67" s="2">
        <v>2.53</v>
      </c>
      <c r="K67" s="1">
        <v>66</v>
      </c>
    </row>
    <row r="68" spans="1:11" ht="28.5">
      <c r="A68" s="12">
        <v>16251320</v>
      </c>
      <c r="B68" s="12" t="s">
        <v>83</v>
      </c>
      <c r="C68" s="12" t="s">
        <v>12</v>
      </c>
      <c r="D68" s="12" t="s">
        <v>13</v>
      </c>
      <c r="E68" s="12">
        <v>2016</v>
      </c>
      <c r="F68" s="12" t="s">
        <v>18</v>
      </c>
      <c r="G68" s="12">
        <v>2.48</v>
      </c>
      <c r="H68" s="11">
        <f t="shared" si="1"/>
        <v>67</v>
      </c>
      <c r="I68" s="15"/>
      <c r="J68" s="2">
        <v>2.48</v>
      </c>
      <c r="K68" s="1">
        <v>67</v>
      </c>
    </row>
    <row r="69" spans="1:11" ht="28.5">
      <c r="A69" s="12">
        <v>16251154</v>
      </c>
      <c r="B69" s="12" t="s">
        <v>84</v>
      </c>
      <c r="C69" s="12" t="s">
        <v>12</v>
      </c>
      <c r="D69" s="12" t="s">
        <v>13</v>
      </c>
      <c r="E69" s="12">
        <v>2016</v>
      </c>
      <c r="F69" s="12" t="s">
        <v>21</v>
      </c>
      <c r="G69" s="12">
        <v>2.33</v>
      </c>
      <c r="H69" s="11">
        <f t="shared" si="1"/>
        <v>68</v>
      </c>
      <c r="I69" s="15"/>
      <c r="J69" s="2">
        <v>2.33</v>
      </c>
      <c r="K69" s="1">
        <v>68</v>
      </c>
    </row>
    <row r="70" spans="1:11" ht="28.5">
      <c r="A70" s="12">
        <v>16251209</v>
      </c>
      <c r="B70" s="12" t="s">
        <v>85</v>
      </c>
      <c r="C70" s="12" t="s">
        <v>12</v>
      </c>
      <c r="D70" s="12" t="s">
        <v>13</v>
      </c>
      <c r="E70" s="12">
        <v>2016</v>
      </c>
      <c r="F70" s="12" t="s">
        <v>18</v>
      </c>
      <c r="G70" s="12">
        <v>2.3</v>
      </c>
      <c r="H70" s="11">
        <f t="shared" si="1"/>
        <v>69</v>
      </c>
      <c r="I70" s="15"/>
      <c r="J70" s="2">
        <v>2.3</v>
      </c>
      <c r="K70" s="1">
        <v>69</v>
      </c>
    </row>
    <row r="71" spans="1:11" ht="28.5">
      <c r="A71" s="12">
        <v>16251176</v>
      </c>
      <c r="B71" s="12" t="s">
        <v>86</v>
      </c>
      <c r="C71" s="12" t="s">
        <v>12</v>
      </c>
      <c r="D71" s="12" t="s">
        <v>13</v>
      </c>
      <c r="E71" s="12">
        <v>2016</v>
      </c>
      <c r="F71" s="12" t="s">
        <v>14</v>
      </c>
      <c r="G71" s="12">
        <v>2.29</v>
      </c>
      <c r="H71" s="11">
        <f t="shared" si="1"/>
        <v>70</v>
      </c>
      <c r="I71" s="15"/>
      <c r="J71" s="2">
        <v>2.29</v>
      </c>
      <c r="K71" s="1">
        <v>70</v>
      </c>
    </row>
    <row r="72" spans="1:11" ht="28.5">
      <c r="A72" s="12">
        <v>16251134</v>
      </c>
      <c r="B72" s="12" t="s">
        <v>87</v>
      </c>
      <c r="C72" s="12" t="s">
        <v>12</v>
      </c>
      <c r="D72" s="12" t="s">
        <v>13</v>
      </c>
      <c r="E72" s="12">
        <v>2016</v>
      </c>
      <c r="F72" s="12" t="s">
        <v>16</v>
      </c>
      <c r="G72" s="12">
        <v>2.28</v>
      </c>
      <c r="H72" s="11">
        <f t="shared" si="1"/>
        <v>71</v>
      </c>
      <c r="I72" s="15"/>
      <c r="J72" s="2">
        <v>2.28</v>
      </c>
      <c r="K72" s="1">
        <v>71</v>
      </c>
    </row>
    <row r="73" spans="1:11" ht="28.5">
      <c r="A73" s="12">
        <v>16251052</v>
      </c>
      <c r="B73" s="12" t="s">
        <v>88</v>
      </c>
      <c r="C73" s="12" t="s">
        <v>12</v>
      </c>
      <c r="D73" s="12" t="s">
        <v>13</v>
      </c>
      <c r="E73" s="12">
        <v>2016</v>
      </c>
      <c r="F73" s="12" t="s">
        <v>16</v>
      </c>
      <c r="G73" s="12">
        <v>2.25</v>
      </c>
      <c r="H73" s="11">
        <f t="shared" si="1"/>
        <v>72</v>
      </c>
      <c r="I73" s="15"/>
      <c r="J73" s="2">
        <v>2.25</v>
      </c>
      <c r="K73" s="1">
        <v>72</v>
      </c>
    </row>
    <row r="74" spans="1:11" ht="28.5">
      <c r="A74" s="12">
        <v>16251177</v>
      </c>
      <c r="B74" s="12" t="s">
        <v>89</v>
      </c>
      <c r="C74" s="12" t="s">
        <v>12</v>
      </c>
      <c r="D74" s="12" t="s">
        <v>13</v>
      </c>
      <c r="E74" s="12">
        <v>2016</v>
      </c>
      <c r="F74" s="12" t="s">
        <v>14</v>
      </c>
      <c r="G74" s="12">
        <v>2.21</v>
      </c>
      <c r="H74" s="11">
        <f t="shared" si="1"/>
        <v>73</v>
      </c>
      <c r="I74" s="15"/>
      <c r="J74" s="2">
        <v>2.21</v>
      </c>
      <c r="K74" s="1">
        <v>73</v>
      </c>
    </row>
    <row r="75" spans="1:11" ht="28.5">
      <c r="A75" s="12">
        <v>16251295</v>
      </c>
      <c r="B75" s="12" t="s">
        <v>90</v>
      </c>
      <c r="C75" s="12" t="s">
        <v>12</v>
      </c>
      <c r="D75" s="12" t="s">
        <v>13</v>
      </c>
      <c r="E75" s="12">
        <v>2016</v>
      </c>
      <c r="F75" s="12" t="s">
        <v>14</v>
      </c>
      <c r="G75" s="12">
        <v>2.21</v>
      </c>
      <c r="H75" s="11">
        <f t="shared" si="1"/>
        <v>73</v>
      </c>
      <c r="I75" s="15"/>
      <c r="J75" s="2">
        <v>2.21</v>
      </c>
      <c r="K75" s="1">
        <v>73</v>
      </c>
    </row>
    <row r="76" spans="1:11" ht="28.5">
      <c r="A76" s="12">
        <v>16251296</v>
      </c>
      <c r="B76" s="12" t="s">
        <v>91</v>
      </c>
      <c r="C76" s="12" t="s">
        <v>12</v>
      </c>
      <c r="D76" s="12" t="s">
        <v>13</v>
      </c>
      <c r="E76" s="12">
        <v>2016</v>
      </c>
      <c r="F76" s="12" t="s">
        <v>14</v>
      </c>
      <c r="G76" s="12">
        <v>2.19</v>
      </c>
      <c r="H76" s="11">
        <f t="shared" si="1"/>
        <v>75</v>
      </c>
      <c r="I76" s="15"/>
      <c r="J76" s="2">
        <v>2.19</v>
      </c>
      <c r="K76" s="1">
        <v>75</v>
      </c>
    </row>
    <row r="77" spans="1:11" ht="28.5">
      <c r="A77" s="12">
        <v>15251067</v>
      </c>
      <c r="B77" s="12" t="s">
        <v>92</v>
      </c>
      <c r="C77" s="12" t="s">
        <v>12</v>
      </c>
      <c r="D77" s="12" t="s">
        <v>13</v>
      </c>
      <c r="E77" s="12">
        <v>2016</v>
      </c>
      <c r="F77" s="12" t="s">
        <v>21</v>
      </c>
      <c r="G77" s="12">
        <v>2.12</v>
      </c>
      <c r="H77" s="11">
        <f t="shared" si="1"/>
        <v>76</v>
      </c>
      <c r="I77" s="15"/>
      <c r="J77" s="2">
        <v>2.12</v>
      </c>
      <c r="K77" s="1">
        <v>76</v>
      </c>
    </row>
    <row r="78" spans="1:11" ht="28.5">
      <c r="A78" s="12">
        <v>16251292</v>
      </c>
      <c r="B78" s="12" t="s">
        <v>93</v>
      </c>
      <c r="C78" s="12" t="s">
        <v>12</v>
      </c>
      <c r="D78" s="12" t="s">
        <v>13</v>
      </c>
      <c r="E78" s="12">
        <v>2016</v>
      </c>
      <c r="F78" s="12" t="s">
        <v>14</v>
      </c>
      <c r="G78" s="12">
        <v>2.11</v>
      </c>
      <c r="H78" s="11">
        <f t="shared" si="1"/>
        <v>77</v>
      </c>
      <c r="I78" s="15"/>
      <c r="J78" s="2">
        <v>2.11</v>
      </c>
      <c r="K78" s="1">
        <v>77</v>
      </c>
    </row>
    <row r="79" spans="1:11" ht="28.5">
      <c r="A79" s="12">
        <v>15251028</v>
      </c>
      <c r="B79" s="12" t="s">
        <v>94</v>
      </c>
      <c r="C79" s="12" t="s">
        <v>12</v>
      </c>
      <c r="D79" s="12" t="s">
        <v>13</v>
      </c>
      <c r="E79" s="12">
        <v>2016</v>
      </c>
      <c r="F79" s="12" t="s">
        <v>16</v>
      </c>
      <c r="G79" s="12">
        <v>2.03</v>
      </c>
      <c r="H79" s="11">
        <f t="shared" si="1"/>
        <v>78</v>
      </c>
      <c r="I79" s="15"/>
      <c r="J79" s="2">
        <v>2.03</v>
      </c>
      <c r="K79" s="1">
        <v>78</v>
      </c>
    </row>
    <row r="80" spans="1:11" ht="28.5">
      <c r="A80" s="12">
        <v>16251242</v>
      </c>
      <c r="B80" s="12" t="s">
        <v>95</v>
      </c>
      <c r="C80" s="12" t="s">
        <v>12</v>
      </c>
      <c r="D80" s="12" t="s">
        <v>13</v>
      </c>
      <c r="E80" s="12">
        <v>2016</v>
      </c>
      <c r="F80" s="12" t="s">
        <v>21</v>
      </c>
      <c r="G80" s="12">
        <v>2.01</v>
      </c>
      <c r="H80" s="11">
        <f t="shared" si="1"/>
        <v>79</v>
      </c>
      <c r="I80" s="15"/>
      <c r="J80" s="2">
        <v>2.01</v>
      </c>
      <c r="K80" s="1">
        <v>79</v>
      </c>
    </row>
    <row r="81" spans="1:11" ht="28.5">
      <c r="A81" s="12">
        <v>16251038</v>
      </c>
      <c r="B81" s="12" t="s">
        <v>96</v>
      </c>
      <c r="C81" s="12" t="s">
        <v>12</v>
      </c>
      <c r="D81" s="12" t="s">
        <v>13</v>
      </c>
      <c r="E81" s="12">
        <v>2016</v>
      </c>
      <c r="F81" s="12" t="s">
        <v>16</v>
      </c>
      <c r="G81" s="12">
        <v>1.97</v>
      </c>
      <c r="H81" s="11">
        <f t="shared" si="1"/>
        <v>80</v>
      </c>
      <c r="I81" s="15"/>
      <c r="J81" s="2">
        <v>1.97</v>
      </c>
      <c r="K81" s="1">
        <v>80</v>
      </c>
    </row>
    <row r="82" spans="1:11" ht="28.5">
      <c r="A82" s="12">
        <v>16251198</v>
      </c>
      <c r="B82" s="12" t="s">
        <v>97</v>
      </c>
      <c r="C82" s="12" t="s">
        <v>12</v>
      </c>
      <c r="D82" s="12" t="s">
        <v>13</v>
      </c>
      <c r="E82" s="12">
        <v>2016</v>
      </c>
      <c r="F82" s="12" t="s">
        <v>18</v>
      </c>
      <c r="G82" s="12">
        <v>1.94</v>
      </c>
      <c r="H82" s="11">
        <f t="shared" si="1"/>
        <v>81</v>
      </c>
      <c r="I82" s="15"/>
      <c r="J82" s="2">
        <v>1.94</v>
      </c>
      <c r="K82" s="1">
        <v>81</v>
      </c>
    </row>
    <row r="83" spans="1:11" ht="28.5">
      <c r="A83" s="12">
        <v>16251226</v>
      </c>
      <c r="B83" s="12" t="s">
        <v>98</v>
      </c>
      <c r="C83" s="12" t="s">
        <v>12</v>
      </c>
      <c r="D83" s="12" t="s">
        <v>13</v>
      </c>
      <c r="E83" s="12">
        <v>2016</v>
      </c>
      <c r="F83" s="12" t="s">
        <v>21</v>
      </c>
      <c r="G83" s="12">
        <v>1.91</v>
      </c>
      <c r="H83" s="11">
        <f t="shared" si="1"/>
        <v>82</v>
      </c>
      <c r="I83" s="15"/>
      <c r="J83" s="2">
        <v>1.91</v>
      </c>
      <c r="K83" s="1">
        <v>82</v>
      </c>
    </row>
    <row r="84" spans="1:11" ht="28.5">
      <c r="A84" s="12">
        <v>15251222</v>
      </c>
      <c r="B84" s="12" t="s">
        <v>99</v>
      </c>
      <c r="C84" s="12" t="s">
        <v>12</v>
      </c>
      <c r="D84" s="12" t="s">
        <v>13</v>
      </c>
      <c r="E84" s="12">
        <v>2016</v>
      </c>
      <c r="F84" s="12" t="s">
        <v>18</v>
      </c>
      <c r="G84" s="12">
        <v>1.74</v>
      </c>
      <c r="H84" s="11">
        <f t="shared" si="1"/>
        <v>83</v>
      </c>
      <c r="I84" s="15"/>
      <c r="J84" s="2">
        <v>1.74</v>
      </c>
      <c r="K84" s="1">
        <v>83</v>
      </c>
    </row>
    <row r="85" spans="1:11" ht="28.5">
      <c r="A85" s="12">
        <v>16251265</v>
      </c>
      <c r="B85" s="12" t="s">
        <v>100</v>
      </c>
      <c r="C85" s="12" t="s">
        <v>12</v>
      </c>
      <c r="D85" s="12" t="s">
        <v>13</v>
      </c>
      <c r="E85" s="12">
        <v>2016</v>
      </c>
      <c r="F85" s="12" t="s">
        <v>18</v>
      </c>
      <c r="G85" s="12">
        <v>1.55</v>
      </c>
      <c r="H85" s="11">
        <f t="shared" si="1"/>
        <v>84</v>
      </c>
      <c r="I85" s="15"/>
      <c r="J85" s="2">
        <v>1.55</v>
      </c>
      <c r="K85" s="1">
        <v>84</v>
      </c>
    </row>
    <row r="86" spans="1:11" ht="28.5">
      <c r="A86" s="12">
        <v>16251135</v>
      </c>
      <c r="B86" s="12" t="s">
        <v>101</v>
      </c>
      <c r="C86" s="12" t="s">
        <v>12</v>
      </c>
      <c r="D86" s="12" t="s">
        <v>13</v>
      </c>
      <c r="E86" s="12">
        <v>2016</v>
      </c>
      <c r="F86" s="12" t="s">
        <v>16</v>
      </c>
      <c r="G86" s="12">
        <v>1.41</v>
      </c>
      <c r="H86" s="11">
        <f t="shared" si="1"/>
        <v>85</v>
      </c>
      <c r="I86" s="15"/>
      <c r="J86" s="2">
        <v>1.41</v>
      </c>
      <c r="K86" s="1">
        <v>85</v>
      </c>
    </row>
    <row r="87" spans="1:11" ht="28.5">
      <c r="A87" s="12">
        <v>15251128</v>
      </c>
      <c r="B87" s="12" t="s">
        <v>102</v>
      </c>
      <c r="C87" s="12" t="s">
        <v>12</v>
      </c>
      <c r="D87" s="12" t="s">
        <v>13</v>
      </c>
      <c r="E87" s="12">
        <v>2016</v>
      </c>
      <c r="F87" s="12" t="s">
        <v>16</v>
      </c>
      <c r="G87" s="12">
        <v>1.31</v>
      </c>
      <c r="H87" s="11">
        <f t="shared" si="1"/>
        <v>86</v>
      </c>
      <c r="I87" s="15"/>
      <c r="J87" s="2">
        <v>1.31</v>
      </c>
      <c r="K87" s="1">
        <v>86</v>
      </c>
    </row>
    <row r="88" spans="1:11" ht="28.5">
      <c r="A88" s="12">
        <v>16251281</v>
      </c>
      <c r="B88" s="12" t="s">
        <v>103</v>
      </c>
      <c r="C88" s="12" t="s">
        <v>12</v>
      </c>
      <c r="D88" s="12" t="s">
        <v>13</v>
      </c>
      <c r="E88" s="12">
        <v>2016</v>
      </c>
      <c r="F88" s="12" t="s">
        <v>14</v>
      </c>
      <c r="G88" s="12">
        <v>1.3</v>
      </c>
      <c r="H88" s="11">
        <f t="shared" si="1"/>
        <v>87</v>
      </c>
      <c r="I88" s="15"/>
      <c r="J88" s="2">
        <v>1.3</v>
      </c>
      <c r="K88" s="1">
        <v>87</v>
      </c>
    </row>
    <row r="89" spans="1:11" ht="28.5">
      <c r="A89" s="17">
        <v>16251307</v>
      </c>
      <c r="B89" s="17" t="s">
        <v>104</v>
      </c>
      <c r="C89" s="17" t="s">
        <v>12</v>
      </c>
      <c r="D89" s="17" t="s">
        <v>13</v>
      </c>
      <c r="E89" s="17">
        <v>2016</v>
      </c>
      <c r="F89" s="17" t="s">
        <v>18</v>
      </c>
      <c r="G89" s="17">
        <v>1.19</v>
      </c>
      <c r="H89" s="11">
        <f t="shared" si="1"/>
        <v>88</v>
      </c>
      <c r="I89" s="15"/>
      <c r="J89" s="2">
        <v>1.19</v>
      </c>
      <c r="K89" s="1">
        <v>88</v>
      </c>
    </row>
    <row r="90" spans="1:11" ht="28.5">
      <c r="A90" s="12">
        <v>16251056</v>
      </c>
      <c r="B90" s="12" t="s">
        <v>105</v>
      </c>
      <c r="C90" s="12" t="s">
        <v>12</v>
      </c>
      <c r="D90" s="12" t="s">
        <v>13</v>
      </c>
      <c r="E90" s="12">
        <v>2016</v>
      </c>
      <c r="F90" s="12" t="s">
        <v>21</v>
      </c>
      <c r="G90" s="12">
        <v>1.07</v>
      </c>
      <c r="H90" s="11">
        <f t="shared" si="1"/>
        <v>89</v>
      </c>
      <c r="I90" s="15"/>
      <c r="J90" s="2">
        <v>1.07</v>
      </c>
      <c r="K90" s="1">
        <v>89</v>
      </c>
    </row>
    <row r="91" spans="1:11" ht="28.5">
      <c r="A91" s="12">
        <v>16251004</v>
      </c>
      <c r="B91" s="12" t="s">
        <v>106</v>
      </c>
      <c r="C91" s="12" t="s">
        <v>12</v>
      </c>
      <c r="D91" s="12" t="s">
        <v>13</v>
      </c>
      <c r="E91" s="12">
        <v>2016</v>
      </c>
      <c r="F91" s="12" t="s">
        <v>16</v>
      </c>
      <c r="G91" s="12">
        <v>1.01</v>
      </c>
      <c r="H91" s="11">
        <f t="shared" si="1"/>
        <v>90</v>
      </c>
      <c r="I91" s="15"/>
      <c r="J91" s="2">
        <v>1.01</v>
      </c>
      <c r="K91" s="1">
        <v>90</v>
      </c>
    </row>
    <row r="92" spans="1:11" ht="28.5">
      <c r="A92" s="12">
        <v>16251153</v>
      </c>
      <c r="B92" s="12" t="s">
        <v>107</v>
      </c>
      <c r="C92" s="12" t="s">
        <v>12</v>
      </c>
      <c r="D92" s="12" t="s">
        <v>13</v>
      </c>
      <c r="E92" s="12">
        <v>2016</v>
      </c>
      <c r="F92" s="12" t="s">
        <v>21</v>
      </c>
      <c r="G92" s="12">
        <v>0.99</v>
      </c>
      <c r="H92" s="11">
        <f t="shared" si="1"/>
        <v>91</v>
      </c>
      <c r="I92" s="15"/>
      <c r="J92" s="2">
        <v>0.99</v>
      </c>
      <c r="K92" s="1">
        <v>91</v>
      </c>
    </row>
    <row r="93" spans="1:11" ht="28.5">
      <c r="A93" s="12">
        <v>16251194</v>
      </c>
      <c r="B93" s="12" t="s">
        <v>108</v>
      </c>
      <c r="C93" s="12" t="s">
        <v>12</v>
      </c>
      <c r="D93" s="12" t="s">
        <v>13</v>
      </c>
      <c r="E93" s="12">
        <v>2016</v>
      </c>
      <c r="F93" s="12" t="s">
        <v>18</v>
      </c>
      <c r="G93" s="12">
        <v>0.99</v>
      </c>
      <c r="H93" s="11">
        <f t="shared" si="1"/>
        <v>91</v>
      </c>
      <c r="I93" s="15"/>
      <c r="J93" s="2">
        <v>0.99</v>
      </c>
      <c r="K93" s="1">
        <v>91</v>
      </c>
    </row>
    <row r="94" spans="1:11" ht="28.5">
      <c r="A94" s="12">
        <v>16251222</v>
      </c>
      <c r="B94" s="12" t="s">
        <v>109</v>
      </c>
      <c r="C94" s="12" t="s">
        <v>12</v>
      </c>
      <c r="D94" s="12" t="s">
        <v>13</v>
      </c>
      <c r="E94" s="12">
        <v>2016</v>
      </c>
      <c r="F94" s="12" t="s">
        <v>21</v>
      </c>
      <c r="G94" s="12">
        <v>0.99</v>
      </c>
      <c r="H94" s="11">
        <f t="shared" si="1"/>
        <v>91</v>
      </c>
      <c r="I94" s="15"/>
      <c r="J94" s="2">
        <v>0.99</v>
      </c>
      <c r="K94" s="1">
        <v>91</v>
      </c>
    </row>
    <row r="95" spans="1:11" ht="28.5">
      <c r="A95" s="12">
        <v>16251043</v>
      </c>
      <c r="B95" s="12" t="s">
        <v>110</v>
      </c>
      <c r="C95" s="12" t="s">
        <v>12</v>
      </c>
      <c r="D95" s="12" t="s">
        <v>13</v>
      </c>
      <c r="E95" s="12">
        <v>2016</v>
      </c>
      <c r="F95" s="12" t="s">
        <v>16</v>
      </c>
      <c r="G95" s="12">
        <v>0.88</v>
      </c>
      <c r="H95" s="11">
        <f t="shared" si="1"/>
        <v>94</v>
      </c>
      <c r="I95" s="15"/>
      <c r="J95" s="2">
        <v>0.88</v>
      </c>
      <c r="K95" s="1">
        <v>94</v>
      </c>
    </row>
    <row r="96" spans="1:11" ht="28.5">
      <c r="A96" s="12">
        <v>16251101</v>
      </c>
      <c r="B96" s="12" t="s">
        <v>111</v>
      </c>
      <c r="C96" s="12" t="s">
        <v>12</v>
      </c>
      <c r="D96" s="12" t="s">
        <v>13</v>
      </c>
      <c r="E96" s="12">
        <v>2016</v>
      </c>
      <c r="F96" s="12" t="s">
        <v>21</v>
      </c>
      <c r="G96" s="12">
        <v>0.88</v>
      </c>
      <c r="H96" s="11">
        <f t="shared" si="1"/>
        <v>94</v>
      </c>
      <c r="I96" s="15"/>
      <c r="J96" s="2">
        <v>0.88</v>
      </c>
      <c r="K96" s="1">
        <v>94</v>
      </c>
    </row>
    <row r="97" spans="1:11" ht="28.5">
      <c r="A97" s="12">
        <v>16251179</v>
      </c>
      <c r="B97" s="12" t="s">
        <v>112</v>
      </c>
      <c r="C97" s="12" t="s">
        <v>12</v>
      </c>
      <c r="D97" s="12" t="s">
        <v>13</v>
      </c>
      <c r="E97" s="12">
        <v>2016</v>
      </c>
      <c r="F97" s="12" t="s">
        <v>14</v>
      </c>
      <c r="G97" s="12">
        <v>0.56</v>
      </c>
      <c r="H97" s="11">
        <f t="shared" si="1"/>
        <v>96</v>
      </c>
      <c r="I97" s="15"/>
      <c r="J97" s="2">
        <v>0.56</v>
      </c>
      <c r="K97" s="1">
        <v>96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zoomScaleSheetLayoutView="100" workbookViewId="0" topLeftCell="A1">
      <selection activeCell="P8" sqref="P8"/>
    </sheetView>
  </sheetViews>
  <sheetFormatPr defaultColWidth="9.00390625" defaultRowHeight="14.25"/>
  <cols>
    <col min="1" max="1" width="9.375" style="11" bestFit="1" customWidth="1"/>
    <col min="2" max="8" width="9.00390625" style="11" customWidth="1"/>
    <col min="9" max="10" width="12.625" style="2" bestFit="1" customWidth="1"/>
    <col min="11" max="11" width="9.00390625" style="1" customWidth="1"/>
    <col min="12" max="12" width="9.00390625" style="11" customWidth="1"/>
    <col min="13" max="13" width="9.00390625" style="16" customWidth="1"/>
    <col min="14" max="15" width="12.625" style="0" bestFit="1" customWidth="1"/>
  </cols>
  <sheetData>
    <row r="1" spans="1:13" ht="25.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9" t="s">
        <v>8</v>
      </c>
      <c r="J1" s="9" t="s">
        <v>9</v>
      </c>
      <c r="K1" s="4" t="s">
        <v>10</v>
      </c>
      <c r="L1" s="4"/>
      <c r="M1" s="18"/>
    </row>
    <row r="2" spans="1:13" ht="44.25">
      <c r="A2" s="12">
        <v>16251239</v>
      </c>
      <c r="B2" s="12" t="s">
        <v>113</v>
      </c>
      <c r="C2" s="12" t="s">
        <v>12</v>
      </c>
      <c r="D2" s="12" t="s">
        <v>114</v>
      </c>
      <c r="E2" s="12">
        <v>2016</v>
      </c>
      <c r="F2" s="12" t="s">
        <v>115</v>
      </c>
      <c r="G2" s="12">
        <v>3.88</v>
      </c>
      <c r="H2" s="12">
        <f>RANK(G2,$G$2:$G$97)</f>
        <v>1</v>
      </c>
      <c r="I2" s="2">
        <v>0.0536666666666667</v>
      </c>
      <c r="J2" s="2">
        <v>3.9336666666666664</v>
      </c>
      <c r="K2" s="1">
        <v>1</v>
      </c>
      <c r="M2" s="7"/>
    </row>
    <row r="3" spans="1:15" ht="44.25">
      <c r="A3" s="20">
        <v>16251317</v>
      </c>
      <c r="B3" s="20" t="s">
        <v>116</v>
      </c>
      <c r="C3" s="20" t="s">
        <v>12</v>
      </c>
      <c r="D3" s="20" t="s">
        <v>114</v>
      </c>
      <c r="E3" s="20">
        <v>2016</v>
      </c>
      <c r="F3" s="20" t="s">
        <v>115</v>
      </c>
      <c r="G3" s="20">
        <v>3.79</v>
      </c>
      <c r="H3" s="20">
        <f>RANK(G3,$G$2:$G$97)</f>
        <v>2</v>
      </c>
      <c r="I3" s="35">
        <v>0.0359803921568627</v>
      </c>
      <c r="J3" s="2">
        <v>3.825980392156863</v>
      </c>
      <c r="K3" s="1">
        <v>2</v>
      </c>
      <c r="L3" s="21"/>
      <c r="M3" s="23"/>
      <c r="O3" s="36"/>
    </row>
    <row r="4" spans="1:15" ht="44.25">
      <c r="A4" s="20">
        <v>16251210</v>
      </c>
      <c r="B4" s="20" t="s">
        <v>117</v>
      </c>
      <c r="C4" s="20" t="s">
        <v>12</v>
      </c>
      <c r="D4" s="20" t="s">
        <v>114</v>
      </c>
      <c r="E4" s="20">
        <v>2016</v>
      </c>
      <c r="F4" s="20" t="s">
        <v>115</v>
      </c>
      <c r="G4" s="20">
        <v>3.79</v>
      </c>
      <c r="H4" s="20">
        <f>RANK(G4,$G$2:$G$97)</f>
        <v>2</v>
      </c>
      <c r="I4" s="35">
        <v>0.0285294117647059</v>
      </c>
      <c r="J4" s="2">
        <v>3.8185294117647057</v>
      </c>
      <c r="K4" s="1">
        <v>3</v>
      </c>
      <c r="L4" s="21"/>
      <c r="M4" s="31"/>
      <c r="O4" s="36"/>
    </row>
    <row r="5" spans="1:15" ht="44.25">
      <c r="A5" s="20">
        <v>14251259</v>
      </c>
      <c r="B5" s="20" t="s">
        <v>118</v>
      </c>
      <c r="C5" s="20" t="s">
        <v>12</v>
      </c>
      <c r="D5" s="20" t="s">
        <v>114</v>
      </c>
      <c r="E5" s="20">
        <v>2016</v>
      </c>
      <c r="F5" s="32" t="s">
        <v>119</v>
      </c>
      <c r="G5" s="20">
        <v>3.69</v>
      </c>
      <c r="H5" s="20">
        <f>RANK(G5,$G$2:$G$97)</f>
        <v>6</v>
      </c>
      <c r="I5" s="35">
        <v>0.075</v>
      </c>
      <c r="J5" s="2">
        <v>3.765</v>
      </c>
      <c r="K5" s="1">
        <v>4</v>
      </c>
      <c r="L5" s="21"/>
      <c r="M5" s="31"/>
      <c r="O5" s="36"/>
    </row>
    <row r="6" spans="1:15" ht="44.25">
      <c r="A6" s="20">
        <v>16251203</v>
      </c>
      <c r="B6" s="20" t="s">
        <v>120</v>
      </c>
      <c r="C6" s="20" t="s">
        <v>12</v>
      </c>
      <c r="D6" s="20" t="s">
        <v>114</v>
      </c>
      <c r="E6" s="20">
        <v>2016</v>
      </c>
      <c r="F6" s="20" t="s">
        <v>115</v>
      </c>
      <c r="G6" s="20">
        <v>3.73</v>
      </c>
      <c r="H6" s="20">
        <f>RANK(G6,$G$2:$G$97)</f>
        <v>4</v>
      </c>
      <c r="I6" s="35">
        <v>0.0201960784313726</v>
      </c>
      <c r="J6" s="2">
        <v>3.7501960784313724</v>
      </c>
      <c r="K6" s="1">
        <v>5</v>
      </c>
      <c r="L6" s="21"/>
      <c r="M6" s="23"/>
      <c r="O6" s="36"/>
    </row>
    <row r="7" spans="1:15" ht="44.25">
      <c r="A7" s="20">
        <v>16231068</v>
      </c>
      <c r="B7" s="20" t="s">
        <v>121</v>
      </c>
      <c r="C7" s="20" t="s">
        <v>12</v>
      </c>
      <c r="D7" s="20" t="s">
        <v>114</v>
      </c>
      <c r="E7" s="20">
        <v>2016</v>
      </c>
      <c r="F7" s="20" t="s">
        <v>115</v>
      </c>
      <c r="G7" s="20">
        <v>3.71</v>
      </c>
      <c r="H7" s="20">
        <f>RANK(G7,$G$2:$G$97)</f>
        <v>5</v>
      </c>
      <c r="I7" s="35">
        <v>0.00882352941176471</v>
      </c>
      <c r="J7" s="2">
        <v>3.7188235294117646</v>
      </c>
      <c r="K7" s="1">
        <v>6</v>
      </c>
      <c r="L7" s="21"/>
      <c r="M7" s="31"/>
      <c r="O7" s="36"/>
    </row>
    <row r="8" spans="1:13" ht="44.25">
      <c r="A8" s="20">
        <v>16251212</v>
      </c>
      <c r="B8" s="20" t="s">
        <v>122</v>
      </c>
      <c r="C8" s="20" t="s">
        <v>12</v>
      </c>
      <c r="D8" s="20" t="s">
        <v>114</v>
      </c>
      <c r="E8" s="20">
        <v>2016</v>
      </c>
      <c r="F8" s="20" t="s">
        <v>115</v>
      </c>
      <c r="G8" s="20">
        <v>3.67</v>
      </c>
      <c r="H8" s="12">
        <f>RANK(G8,$G$2:$G$97)</f>
        <v>7</v>
      </c>
      <c r="I8" s="2">
        <v>0.0187843137254902</v>
      </c>
      <c r="J8" s="2">
        <v>3.68878431372549</v>
      </c>
      <c r="K8" s="1">
        <v>7</v>
      </c>
      <c r="M8" s="7"/>
    </row>
    <row r="9" spans="1:15" ht="44.25">
      <c r="A9" s="33">
        <v>16251334</v>
      </c>
      <c r="B9" s="34" t="s">
        <v>123</v>
      </c>
      <c r="C9" s="34" t="s">
        <v>12</v>
      </c>
      <c r="D9" s="34" t="s">
        <v>124</v>
      </c>
      <c r="E9" s="33">
        <v>2016</v>
      </c>
      <c r="F9" s="34" t="s">
        <v>125</v>
      </c>
      <c r="G9" s="33">
        <v>3.58</v>
      </c>
      <c r="H9" s="33">
        <f>RANK(G9,$G$2:$G$97)</f>
        <v>11</v>
      </c>
      <c r="I9" s="35">
        <v>0.0951960784313726</v>
      </c>
      <c r="J9" s="2">
        <v>3.6751960784313726</v>
      </c>
      <c r="K9" s="1">
        <v>8</v>
      </c>
      <c r="L9" s="37"/>
      <c r="M9" s="38"/>
      <c r="O9" s="36"/>
    </row>
    <row r="10" spans="1:15" ht="44.25">
      <c r="A10" s="20">
        <v>16271145</v>
      </c>
      <c r="B10" s="20" t="s">
        <v>126</v>
      </c>
      <c r="C10" s="20" t="s">
        <v>12</v>
      </c>
      <c r="D10" s="20" t="s">
        <v>114</v>
      </c>
      <c r="E10" s="20">
        <v>2016</v>
      </c>
      <c r="F10" s="20" t="s">
        <v>127</v>
      </c>
      <c r="G10" s="20">
        <v>3.65</v>
      </c>
      <c r="H10" s="20">
        <f>RANK(G10,$G$2:$G$97)</f>
        <v>8</v>
      </c>
      <c r="I10" s="35">
        <v>0.0104509803921569</v>
      </c>
      <c r="J10" s="2">
        <v>3.6604509803921568</v>
      </c>
      <c r="K10" s="1">
        <v>9</v>
      </c>
      <c r="L10" s="21"/>
      <c r="M10" s="31"/>
      <c r="O10" s="36"/>
    </row>
    <row r="11" spans="1:15" ht="44.25">
      <c r="A11" s="20">
        <v>16251308</v>
      </c>
      <c r="B11" s="20" t="s">
        <v>128</v>
      </c>
      <c r="C11" s="20" t="s">
        <v>12</v>
      </c>
      <c r="D11" s="20" t="s">
        <v>114</v>
      </c>
      <c r="E11" s="20">
        <v>2016</v>
      </c>
      <c r="F11" s="20" t="s">
        <v>115</v>
      </c>
      <c r="G11" s="20">
        <v>3.63</v>
      </c>
      <c r="H11" s="20">
        <f>RANK(G11,$G$2:$G$97)</f>
        <v>9</v>
      </c>
      <c r="I11" s="35">
        <v>0</v>
      </c>
      <c r="J11" s="2">
        <v>3.63</v>
      </c>
      <c r="K11" s="1">
        <v>10</v>
      </c>
      <c r="L11" s="21"/>
      <c r="M11" s="31"/>
      <c r="N11" s="24"/>
      <c r="O11" s="36"/>
    </row>
    <row r="12" spans="1:15" ht="44.25">
      <c r="A12" s="20">
        <v>16251156</v>
      </c>
      <c r="B12" s="20" t="s">
        <v>129</v>
      </c>
      <c r="C12" s="20" t="s">
        <v>12</v>
      </c>
      <c r="D12" s="20" t="s">
        <v>114</v>
      </c>
      <c r="E12" s="20">
        <v>2016</v>
      </c>
      <c r="F12" s="20" t="s">
        <v>127</v>
      </c>
      <c r="G12" s="20">
        <v>3.55</v>
      </c>
      <c r="H12" s="20">
        <f>RANK(G12,$G$2:$G$97)</f>
        <v>13</v>
      </c>
      <c r="I12" s="35">
        <v>0.04588235294117647</v>
      </c>
      <c r="J12" s="2">
        <v>3.5958823529411763</v>
      </c>
      <c r="K12" s="1">
        <v>11</v>
      </c>
      <c r="L12" s="21"/>
      <c r="M12" s="23"/>
      <c r="O12" s="36"/>
    </row>
    <row r="13" spans="1:15" ht="44.25">
      <c r="A13" s="20">
        <v>16251145</v>
      </c>
      <c r="B13" s="20" t="s">
        <v>130</v>
      </c>
      <c r="C13" s="20" t="s">
        <v>12</v>
      </c>
      <c r="D13" s="20" t="s">
        <v>114</v>
      </c>
      <c r="E13" s="20">
        <v>2016</v>
      </c>
      <c r="F13" s="20" t="s">
        <v>127</v>
      </c>
      <c r="G13" s="20">
        <v>3.59</v>
      </c>
      <c r="H13" s="20">
        <f>RANK(G13,$G$2:$G$97)</f>
        <v>10</v>
      </c>
      <c r="I13" s="35">
        <v>0</v>
      </c>
      <c r="J13" s="2">
        <v>3.59</v>
      </c>
      <c r="K13" s="1">
        <v>12</v>
      </c>
      <c r="L13" s="21"/>
      <c r="M13" s="31"/>
      <c r="O13" s="36"/>
    </row>
    <row r="14" spans="1:15" ht="44.25">
      <c r="A14" s="20">
        <v>16251012</v>
      </c>
      <c r="B14" s="20" t="s">
        <v>131</v>
      </c>
      <c r="C14" s="20" t="s">
        <v>12</v>
      </c>
      <c r="D14" s="20" t="s">
        <v>114</v>
      </c>
      <c r="E14" s="20">
        <v>2016</v>
      </c>
      <c r="F14" s="20" t="s">
        <v>127</v>
      </c>
      <c r="G14" s="20">
        <v>3.57</v>
      </c>
      <c r="H14" s="20">
        <f>RANK(G14,$G$2:$G$97)</f>
        <v>12</v>
      </c>
      <c r="I14" s="35">
        <v>0.00352941176470588</v>
      </c>
      <c r="J14" s="2">
        <v>3.5735294117647056</v>
      </c>
      <c r="K14" s="1">
        <v>13</v>
      </c>
      <c r="L14" s="21"/>
      <c r="M14" s="31"/>
      <c r="O14" s="36"/>
    </row>
    <row r="15" spans="1:15" ht="44.25">
      <c r="A15" s="20">
        <v>16271278</v>
      </c>
      <c r="B15" s="20" t="s">
        <v>132</v>
      </c>
      <c r="C15" s="20" t="s">
        <v>12</v>
      </c>
      <c r="D15" s="20" t="s">
        <v>114</v>
      </c>
      <c r="E15" s="20">
        <v>2016</v>
      </c>
      <c r="F15" s="20" t="s">
        <v>127</v>
      </c>
      <c r="G15" s="20">
        <v>3.49</v>
      </c>
      <c r="H15" s="20">
        <f>RANK(G15,$G$2:$G$97)</f>
        <v>14</v>
      </c>
      <c r="I15" s="35">
        <v>0.00352941176470588</v>
      </c>
      <c r="J15" s="2">
        <v>3.493529411764706</v>
      </c>
      <c r="K15" s="1">
        <v>14</v>
      </c>
      <c r="L15" s="21"/>
      <c r="M15" s="31"/>
      <c r="O15" s="36"/>
    </row>
    <row r="16" spans="1:15" ht="44.25">
      <c r="A16" s="20">
        <v>16251237</v>
      </c>
      <c r="B16" s="20" t="s">
        <v>133</v>
      </c>
      <c r="C16" s="20" t="s">
        <v>12</v>
      </c>
      <c r="D16" s="20" t="s">
        <v>114</v>
      </c>
      <c r="E16" s="20">
        <v>2016</v>
      </c>
      <c r="F16" s="20" t="s">
        <v>115</v>
      </c>
      <c r="G16" s="20">
        <v>3.49</v>
      </c>
      <c r="H16" s="20">
        <f>RANK(G16,$G$2:$G$97)</f>
        <v>14</v>
      </c>
      <c r="I16" s="35">
        <v>0.00211764705882353</v>
      </c>
      <c r="J16" s="2">
        <v>3.4921176470588238</v>
      </c>
      <c r="K16" s="1">
        <v>15</v>
      </c>
      <c r="L16" s="21"/>
      <c r="M16" s="31"/>
      <c r="O16" s="36"/>
    </row>
    <row r="17" spans="1:11" ht="44.25">
      <c r="A17" s="20">
        <v>16251333</v>
      </c>
      <c r="B17" s="20" t="s">
        <v>134</v>
      </c>
      <c r="C17" s="20" t="s">
        <v>12</v>
      </c>
      <c r="D17" s="20" t="s">
        <v>114</v>
      </c>
      <c r="E17" s="20">
        <v>2016</v>
      </c>
      <c r="F17" s="20" t="s">
        <v>115</v>
      </c>
      <c r="G17" s="20">
        <v>3.47</v>
      </c>
      <c r="H17" s="12">
        <f>RANK(G17,$G$2:$G$97)</f>
        <v>16</v>
      </c>
      <c r="I17" s="2">
        <v>0.0187843137254902</v>
      </c>
      <c r="J17" s="2">
        <v>3.4887843137254904</v>
      </c>
      <c r="K17" s="1">
        <v>16</v>
      </c>
    </row>
    <row r="18" spans="1:15" ht="44.25">
      <c r="A18" s="20">
        <v>16271157</v>
      </c>
      <c r="B18" s="20" t="s">
        <v>135</v>
      </c>
      <c r="C18" s="20" t="s">
        <v>12</v>
      </c>
      <c r="D18" s="20" t="s">
        <v>114</v>
      </c>
      <c r="E18" s="20">
        <v>2016</v>
      </c>
      <c r="F18" s="20" t="s">
        <v>127</v>
      </c>
      <c r="G18" s="20">
        <v>3.43</v>
      </c>
      <c r="H18" s="20">
        <f>RANK(G18,$G$2:$G$97)</f>
        <v>18</v>
      </c>
      <c r="I18" s="35">
        <v>0.0442352941176471</v>
      </c>
      <c r="J18" s="2">
        <v>3.4742352941176473</v>
      </c>
      <c r="K18" s="1">
        <v>17</v>
      </c>
      <c r="O18" s="36"/>
    </row>
    <row r="19" spans="1:15" ht="44.25">
      <c r="A19" s="20">
        <v>16251329</v>
      </c>
      <c r="B19" s="20" t="s">
        <v>136</v>
      </c>
      <c r="C19" s="20" t="s">
        <v>12</v>
      </c>
      <c r="D19" s="20" t="s">
        <v>114</v>
      </c>
      <c r="E19" s="20">
        <v>2016</v>
      </c>
      <c r="F19" s="20" t="s">
        <v>115</v>
      </c>
      <c r="G19" s="20">
        <v>3.46</v>
      </c>
      <c r="H19" s="20">
        <f>RANK(G19,$G$2:$G$97)</f>
        <v>17</v>
      </c>
      <c r="I19" s="35">
        <v>0</v>
      </c>
      <c r="J19" s="2">
        <v>3.46</v>
      </c>
      <c r="K19" s="1">
        <v>18</v>
      </c>
      <c r="O19" s="36"/>
    </row>
    <row r="20" spans="1:11" ht="44.25">
      <c r="A20" s="20">
        <v>16231238</v>
      </c>
      <c r="B20" s="20" t="s">
        <v>137</v>
      </c>
      <c r="C20" s="20" t="s">
        <v>12</v>
      </c>
      <c r="D20" s="20" t="s">
        <v>114</v>
      </c>
      <c r="E20" s="20">
        <v>2016</v>
      </c>
      <c r="F20" s="20" t="s">
        <v>115</v>
      </c>
      <c r="G20" s="20">
        <v>3.41</v>
      </c>
      <c r="H20" s="12">
        <f>RANK(G20,$G$2:$G$97)</f>
        <v>19</v>
      </c>
      <c r="I20" s="2">
        <v>0</v>
      </c>
      <c r="J20" s="2">
        <v>3.41</v>
      </c>
      <c r="K20" s="1">
        <v>19</v>
      </c>
    </row>
    <row r="21" spans="1:11" ht="44.25">
      <c r="A21" s="20">
        <v>16251248</v>
      </c>
      <c r="B21" s="20" t="s">
        <v>138</v>
      </c>
      <c r="C21" s="20" t="s">
        <v>12</v>
      </c>
      <c r="D21" s="20" t="s">
        <v>114</v>
      </c>
      <c r="E21" s="20">
        <v>2016</v>
      </c>
      <c r="F21" s="20" t="s">
        <v>115</v>
      </c>
      <c r="G21" s="20">
        <v>3.38</v>
      </c>
      <c r="H21" s="12">
        <f>RANK(G21,$G$2:$G$97)</f>
        <v>20</v>
      </c>
      <c r="I21" s="2">
        <v>0</v>
      </c>
      <c r="J21" s="2">
        <v>3.38</v>
      </c>
      <c r="K21" s="1">
        <v>20</v>
      </c>
    </row>
    <row r="22" spans="1:15" ht="44.25">
      <c r="A22" s="20">
        <v>16251065</v>
      </c>
      <c r="B22" s="20" t="s">
        <v>139</v>
      </c>
      <c r="C22" s="20" t="s">
        <v>12</v>
      </c>
      <c r="D22" s="20" t="s">
        <v>114</v>
      </c>
      <c r="E22" s="20">
        <v>2016</v>
      </c>
      <c r="F22" s="20" t="s">
        <v>127</v>
      </c>
      <c r="G22" s="20">
        <v>3.32</v>
      </c>
      <c r="H22" s="20">
        <f>RANK(G22,$G$2:$G$97)</f>
        <v>21</v>
      </c>
      <c r="I22" s="35">
        <v>0</v>
      </c>
      <c r="J22" s="2">
        <v>3.32</v>
      </c>
      <c r="K22" s="1">
        <v>21</v>
      </c>
      <c r="L22" s="24"/>
      <c r="M22" s="24"/>
      <c r="O22" s="36"/>
    </row>
    <row r="23" spans="1:15" s="10" customFormat="1" ht="44.25">
      <c r="A23" s="25">
        <v>16251218</v>
      </c>
      <c r="B23" s="25" t="s">
        <v>140</v>
      </c>
      <c r="C23" s="25" t="s">
        <v>12</v>
      </c>
      <c r="D23" s="25" t="s">
        <v>114</v>
      </c>
      <c r="E23" s="25">
        <v>2016</v>
      </c>
      <c r="F23" s="25" t="s">
        <v>115</v>
      </c>
      <c r="G23" s="25">
        <v>3.3</v>
      </c>
      <c r="H23" s="25">
        <f>RANK(G23,$G$2:$G$97)</f>
        <v>22</v>
      </c>
      <c r="I23" s="39">
        <v>0.00352941176470588</v>
      </c>
      <c r="J23" s="15">
        <v>3.3035294117647056</v>
      </c>
      <c r="K23" s="16">
        <v>22</v>
      </c>
      <c r="L23" s="14"/>
      <c r="M23" s="7"/>
      <c r="O23" s="40"/>
    </row>
    <row r="24" spans="1:15" ht="44.25">
      <c r="A24" s="20">
        <v>16221268</v>
      </c>
      <c r="B24" s="20" t="s">
        <v>141</v>
      </c>
      <c r="C24" s="20" t="s">
        <v>12</v>
      </c>
      <c r="D24" s="20" t="s">
        <v>114</v>
      </c>
      <c r="E24" s="20">
        <v>2016</v>
      </c>
      <c r="F24" s="20" t="s">
        <v>115</v>
      </c>
      <c r="G24" s="20">
        <v>3.3</v>
      </c>
      <c r="H24" s="20">
        <f>RANK(G24,$G$2:$G$97)</f>
        <v>22</v>
      </c>
      <c r="I24" s="35">
        <v>0</v>
      </c>
      <c r="J24" s="2">
        <v>3.3</v>
      </c>
      <c r="K24" s="1">
        <v>23</v>
      </c>
      <c r="L24" s="24"/>
      <c r="M24" s="24"/>
      <c r="O24" s="36"/>
    </row>
    <row r="25" spans="1:11" ht="44.25">
      <c r="A25" s="20">
        <v>16251291</v>
      </c>
      <c r="B25" s="20" t="s">
        <v>142</v>
      </c>
      <c r="C25" s="20" t="s">
        <v>12</v>
      </c>
      <c r="D25" s="20" t="s">
        <v>114</v>
      </c>
      <c r="E25" s="20">
        <v>2016</v>
      </c>
      <c r="F25" s="20" t="s">
        <v>115</v>
      </c>
      <c r="G25" s="20">
        <v>3.28</v>
      </c>
      <c r="H25" s="12">
        <f>RANK(G25,$G$2:$G$97)</f>
        <v>24</v>
      </c>
      <c r="J25" s="2">
        <v>3.28</v>
      </c>
      <c r="K25" s="1">
        <v>24</v>
      </c>
    </row>
    <row r="26" spans="1:11" ht="44.25">
      <c r="A26" s="20">
        <v>16251069</v>
      </c>
      <c r="B26" s="20" t="s">
        <v>143</v>
      </c>
      <c r="C26" s="20" t="s">
        <v>12</v>
      </c>
      <c r="D26" s="20" t="s">
        <v>114</v>
      </c>
      <c r="E26" s="20">
        <v>2016</v>
      </c>
      <c r="F26" s="20" t="s">
        <v>127</v>
      </c>
      <c r="G26" s="20">
        <v>3.27</v>
      </c>
      <c r="H26" s="12">
        <f>RANK(G26,$G$2:$G$97)</f>
        <v>25</v>
      </c>
      <c r="J26" s="2">
        <v>3.27</v>
      </c>
      <c r="K26" s="1">
        <v>25</v>
      </c>
    </row>
    <row r="27" spans="1:11" ht="44.25">
      <c r="A27" s="20">
        <v>16251330</v>
      </c>
      <c r="B27" s="20" t="s">
        <v>144</v>
      </c>
      <c r="C27" s="20" t="s">
        <v>12</v>
      </c>
      <c r="D27" s="20" t="s">
        <v>114</v>
      </c>
      <c r="E27" s="20">
        <v>2016</v>
      </c>
      <c r="F27" s="20" t="s">
        <v>115</v>
      </c>
      <c r="G27" s="20">
        <v>3.25</v>
      </c>
      <c r="H27" s="12">
        <f>RANK(G27,$G$2:$G$97)</f>
        <v>26</v>
      </c>
      <c r="J27" s="2">
        <v>3.25</v>
      </c>
      <c r="K27" s="1">
        <v>26</v>
      </c>
    </row>
    <row r="28" spans="1:11" ht="44.25">
      <c r="A28" s="20">
        <v>16251288</v>
      </c>
      <c r="B28" s="20" t="s">
        <v>145</v>
      </c>
      <c r="C28" s="20" t="s">
        <v>12</v>
      </c>
      <c r="D28" s="20" t="s">
        <v>114</v>
      </c>
      <c r="E28" s="20">
        <v>2016</v>
      </c>
      <c r="F28" s="20" t="s">
        <v>115</v>
      </c>
      <c r="G28" s="20">
        <v>3.24</v>
      </c>
      <c r="H28" s="12">
        <f>RANK(G28,$G$2:$G$97)</f>
        <v>27</v>
      </c>
      <c r="J28" s="2">
        <v>3.24</v>
      </c>
      <c r="K28" s="1">
        <v>27</v>
      </c>
    </row>
    <row r="29" spans="1:11" ht="44.25">
      <c r="A29" s="20">
        <v>16251063</v>
      </c>
      <c r="B29" s="20" t="s">
        <v>146</v>
      </c>
      <c r="C29" s="20" t="s">
        <v>12</v>
      </c>
      <c r="D29" s="20" t="s">
        <v>114</v>
      </c>
      <c r="E29" s="20">
        <v>2016</v>
      </c>
      <c r="F29" s="20" t="s">
        <v>127</v>
      </c>
      <c r="G29" s="20">
        <v>3.23</v>
      </c>
      <c r="H29" s="12">
        <f>RANK(G29,$G$2:$G$97)</f>
        <v>28</v>
      </c>
      <c r="J29" s="2">
        <v>3.23</v>
      </c>
      <c r="K29" s="1">
        <v>28</v>
      </c>
    </row>
    <row r="30" spans="1:11" ht="44.25">
      <c r="A30" s="20">
        <v>16271177</v>
      </c>
      <c r="B30" s="20" t="s">
        <v>147</v>
      </c>
      <c r="C30" s="20" t="s">
        <v>12</v>
      </c>
      <c r="D30" s="20" t="s">
        <v>114</v>
      </c>
      <c r="E30" s="20">
        <v>2016</v>
      </c>
      <c r="F30" s="20" t="s">
        <v>127</v>
      </c>
      <c r="G30" s="20">
        <v>3.19</v>
      </c>
      <c r="H30" s="12">
        <f>RANK(G30,$G$2:$G$97)</f>
        <v>29</v>
      </c>
      <c r="J30" s="2">
        <v>3.19</v>
      </c>
      <c r="K30" s="1">
        <v>29</v>
      </c>
    </row>
    <row r="31" spans="1:11" ht="44.25">
      <c r="A31" s="20">
        <v>16221238</v>
      </c>
      <c r="B31" s="20" t="s">
        <v>148</v>
      </c>
      <c r="C31" s="20" t="s">
        <v>12</v>
      </c>
      <c r="D31" s="20" t="s">
        <v>114</v>
      </c>
      <c r="E31" s="20">
        <v>2016</v>
      </c>
      <c r="F31" s="20" t="s">
        <v>115</v>
      </c>
      <c r="G31" s="20">
        <v>3.17</v>
      </c>
      <c r="H31" s="12">
        <f>RANK(G31,$G$2:$G$97)</f>
        <v>30</v>
      </c>
      <c r="J31" s="2">
        <v>3.17</v>
      </c>
      <c r="K31" s="1">
        <v>30</v>
      </c>
    </row>
    <row r="32" spans="1:11" ht="44.25">
      <c r="A32" s="20">
        <v>16251115</v>
      </c>
      <c r="B32" s="20" t="s">
        <v>149</v>
      </c>
      <c r="C32" s="20" t="s">
        <v>12</v>
      </c>
      <c r="D32" s="20" t="s">
        <v>114</v>
      </c>
      <c r="E32" s="20">
        <v>2016</v>
      </c>
      <c r="F32" s="20" t="s">
        <v>127</v>
      </c>
      <c r="G32" s="20">
        <v>3.17</v>
      </c>
      <c r="H32" s="12">
        <f>RANK(G32,$G$2:$G$97)</f>
        <v>30</v>
      </c>
      <c r="J32" s="2">
        <v>3.17</v>
      </c>
      <c r="K32" s="1">
        <v>30</v>
      </c>
    </row>
    <row r="33" spans="1:11" ht="44.25">
      <c r="A33" s="20">
        <v>16251089</v>
      </c>
      <c r="B33" s="20" t="s">
        <v>150</v>
      </c>
      <c r="C33" s="20" t="s">
        <v>12</v>
      </c>
      <c r="D33" s="20" t="s">
        <v>114</v>
      </c>
      <c r="E33" s="20">
        <v>2016</v>
      </c>
      <c r="F33" s="20" t="s">
        <v>127</v>
      </c>
      <c r="G33" s="20">
        <v>3.16</v>
      </c>
      <c r="H33" s="12">
        <f>RANK(G33,$G$2:$G$97)</f>
        <v>32</v>
      </c>
      <c r="J33" s="2">
        <v>3.16</v>
      </c>
      <c r="K33" s="1">
        <v>32</v>
      </c>
    </row>
    <row r="34" spans="1:11" ht="44.25">
      <c r="A34" s="20">
        <v>16251103</v>
      </c>
      <c r="B34" s="20" t="s">
        <v>151</v>
      </c>
      <c r="C34" s="20" t="s">
        <v>12</v>
      </c>
      <c r="D34" s="20" t="s">
        <v>114</v>
      </c>
      <c r="E34" s="20">
        <v>2016</v>
      </c>
      <c r="F34" s="20" t="s">
        <v>127</v>
      </c>
      <c r="G34" s="20">
        <v>3.13</v>
      </c>
      <c r="H34" s="12">
        <f>RANK(G34,$G$2:$G$97)</f>
        <v>33</v>
      </c>
      <c r="J34" s="2">
        <v>3.13</v>
      </c>
      <c r="K34" s="1">
        <v>33</v>
      </c>
    </row>
    <row r="35" spans="1:11" ht="44.25">
      <c r="A35" s="20">
        <v>16251046</v>
      </c>
      <c r="B35" s="20" t="s">
        <v>152</v>
      </c>
      <c r="C35" s="20" t="s">
        <v>12</v>
      </c>
      <c r="D35" s="20" t="s">
        <v>114</v>
      </c>
      <c r="E35" s="20">
        <v>2016</v>
      </c>
      <c r="F35" s="20" t="s">
        <v>127</v>
      </c>
      <c r="G35" s="20">
        <v>3.12</v>
      </c>
      <c r="H35" s="12">
        <f aca="true" t="shared" si="0" ref="H35:H59">RANK(G35,$G$2:$G$97)</f>
        <v>34</v>
      </c>
      <c r="J35" s="2">
        <v>3.12</v>
      </c>
      <c r="K35" s="1">
        <v>34</v>
      </c>
    </row>
    <row r="36" spans="1:11" ht="44.25">
      <c r="A36" s="20">
        <v>16251092</v>
      </c>
      <c r="B36" s="20" t="s">
        <v>153</v>
      </c>
      <c r="C36" s="20" t="s">
        <v>12</v>
      </c>
      <c r="D36" s="20" t="s">
        <v>114</v>
      </c>
      <c r="E36" s="20">
        <v>2016</v>
      </c>
      <c r="F36" s="20" t="s">
        <v>127</v>
      </c>
      <c r="G36" s="20">
        <v>3.09</v>
      </c>
      <c r="H36" s="12">
        <f t="shared" si="0"/>
        <v>35</v>
      </c>
      <c r="J36" s="2">
        <v>3.09</v>
      </c>
      <c r="K36" s="1">
        <v>35</v>
      </c>
    </row>
    <row r="37" spans="1:11" ht="44.25">
      <c r="A37" s="20">
        <v>16251184</v>
      </c>
      <c r="B37" s="20" t="s">
        <v>154</v>
      </c>
      <c r="C37" s="20" t="s">
        <v>12</v>
      </c>
      <c r="D37" s="20" t="s">
        <v>114</v>
      </c>
      <c r="E37" s="20">
        <v>2016</v>
      </c>
      <c r="F37" s="20" t="s">
        <v>127</v>
      </c>
      <c r="G37" s="20">
        <v>3.04</v>
      </c>
      <c r="H37" s="12">
        <f t="shared" si="0"/>
        <v>36</v>
      </c>
      <c r="J37" s="2">
        <v>3.04</v>
      </c>
      <c r="K37" s="1">
        <v>36</v>
      </c>
    </row>
    <row r="38" spans="1:11" ht="44.25">
      <c r="A38" s="20">
        <v>16251201</v>
      </c>
      <c r="B38" s="20" t="s">
        <v>155</v>
      </c>
      <c r="C38" s="20" t="s">
        <v>12</v>
      </c>
      <c r="D38" s="20" t="s">
        <v>114</v>
      </c>
      <c r="E38" s="20">
        <v>2016</v>
      </c>
      <c r="F38" s="20" t="s">
        <v>115</v>
      </c>
      <c r="G38" s="20">
        <v>3.03</v>
      </c>
      <c r="H38" s="12">
        <f t="shared" si="0"/>
        <v>37</v>
      </c>
      <c r="J38" s="2">
        <v>3.03</v>
      </c>
      <c r="K38" s="1">
        <v>37</v>
      </c>
    </row>
    <row r="39" spans="1:11" ht="44.25">
      <c r="A39" s="20">
        <v>16251322</v>
      </c>
      <c r="B39" s="20" t="s">
        <v>156</v>
      </c>
      <c r="C39" s="20" t="s">
        <v>12</v>
      </c>
      <c r="D39" s="20" t="s">
        <v>114</v>
      </c>
      <c r="E39" s="20">
        <v>2016</v>
      </c>
      <c r="F39" s="20" t="s">
        <v>115</v>
      </c>
      <c r="G39" s="20">
        <v>2.98</v>
      </c>
      <c r="H39" s="12">
        <f t="shared" si="0"/>
        <v>38</v>
      </c>
      <c r="J39" s="2">
        <v>2.98</v>
      </c>
      <c r="K39" s="1">
        <v>38</v>
      </c>
    </row>
    <row r="40" spans="1:11" ht="44.25">
      <c r="A40" s="20">
        <v>16251331</v>
      </c>
      <c r="B40" s="20" t="s">
        <v>157</v>
      </c>
      <c r="C40" s="20" t="s">
        <v>12</v>
      </c>
      <c r="D40" s="20" t="s">
        <v>114</v>
      </c>
      <c r="E40" s="20">
        <v>2016</v>
      </c>
      <c r="F40" s="20" t="s">
        <v>115</v>
      </c>
      <c r="G40" s="20">
        <v>2.9</v>
      </c>
      <c r="H40" s="12">
        <f t="shared" si="0"/>
        <v>39</v>
      </c>
      <c r="J40" s="2">
        <v>2.9</v>
      </c>
      <c r="K40" s="1">
        <v>39</v>
      </c>
    </row>
    <row r="41" spans="1:11" ht="44.25">
      <c r="A41" s="20">
        <v>16251309</v>
      </c>
      <c r="B41" s="20" t="s">
        <v>158</v>
      </c>
      <c r="C41" s="20" t="s">
        <v>12</v>
      </c>
      <c r="D41" s="20" t="s">
        <v>114</v>
      </c>
      <c r="E41" s="20">
        <v>2016</v>
      </c>
      <c r="F41" s="20" t="s">
        <v>115</v>
      </c>
      <c r="G41" s="20">
        <v>2.86</v>
      </c>
      <c r="H41" s="12">
        <f t="shared" si="0"/>
        <v>40</v>
      </c>
      <c r="J41" s="2">
        <v>2.86</v>
      </c>
      <c r="K41" s="1">
        <v>40</v>
      </c>
    </row>
    <row r="42" spans="1:11" ht="44.25">
      <c r="A42" s="20">
        <v>16251068</v>
      </c>
      <c r="B42" s="20" t="s">
        <v>159</v>
      </c>
      <c r="C42" s="20" t="s">
        <v>12</v>
      </c>
      <c r="D42" s="20" t="s">
        <v>114</v>
      </c>
      <c r="E42" s="20">
        <v>2016</v>
      </c>
      <c r="F42" s="20" t="s">
        <v>127</v>
      </c>
      <c r="G42" s="20">
        <v>2.78</v>
      </c>
      <c r="H42" s="12">
        <f t="shared" si="0"/>
        <v>41</v>
      </c>
      <c r="J42" s="2">
        <v>2.78</v>
      </c>
      <c r="K42" s="1">
        <v>41</v>
      </c>
    </row>
    <row r="43" spans="1:11" ht="44.25">
      <c r="A43" s="20">
        <v>16251217</v>
      </c>
      <c r="B43" s="20" t="s">
        <v>160</v>
      </c>
      <c r="C43" s="20" t="s">
        <v>12</v>
      </c>
      <c r="D43" s="20" t="s">
        <v>114</v>
      </c>
      <c r="E43" s="20">
        <v>2016</v>
      </c>
      <c r="F43" s="20" t="s">
        <v>115</v>
      </c>
      <c r="G43" s="20">
        <v>2.72</v>
      </c>
      <c r="H43" s="12">
        <f t="shared" si="0"/>
        <v>42</v>
      </c>
      <c r="J43" s="2">
        <v>2.72</v>
      </c>
      <c r="K43" s="1">
        <v>42</v>
      </c>
    </row>
    <row r="44" spans="1:11" ht="44.25">
      <c r="A44" s="20">
        <v>16251022</v>
      </c>
      <c r="B44" s="20" t="s">
        <v>161</v>
      </c>
      <c r="C44" s="20" t="s">
        <v>12</v>
      </c>
      <c r="D44" s="20" t="s">
        <v>114</v>
      </c>
      <c r="E44" s="20">
        <v>2016</v>
      </c>
      <c r="F44" s="20" t="s">
        <v>127</v>
      </c>
      <c r="G44" s="20">
        <v>2.7</v>
      </c>
      <c r="H44" s="12">
        <f t="shared" si="0"/>
        <v>43</v>
      </c>
      <c r="J44" s="2">
        <v>2.7</v>
      </c>
      <c r="K44" s="1">
        <v>43</v>
      </c>
    </row>
    <row r="45" spans="1:11" ht="44.25">
      <c r="A45" s="20">
        <v>16251228</v>
      </c>
      <c r="B45" s="20" t="s">
        <v>162</v>
      </c>
      <c r="C45" s="20" t="s">
        <v>12</v>
      </c>
      <c r="D45" s="20" t="s">
        <v>114</v>
      </c>
      <c r="E45" s="20">
        <v>2016</v>
      </c>
      <c r="F45" s="20" t="s">
        <v>115</v>
      </c>
      <c r="G45" s="20">
        <v>2.69</v>
      </c>
      <c r="H45" s="12">
        <f t="shared" si="0"/>
        <v>44</v>
      </c>
      <c r="J45" s="2">
        <v>2.69</v>
      </c>
      <c r="K45" s="1">
        <v>44</v>
      </c>
    </row>
    <row r="46" spans="1:11" ht="44.25">
      <c r="A46" s="20">
        <v>16251215</v>
      </c>
      <c r="B46" s="20" t="s">
        <v>163</v>
      </c>
      <c r="C46" s="20" t="s">
        <v>12</v>
      </c>
      <c r="D46" s="20" t="s">
        <v>114</v>
      </c>
      <c r="E46" s="20">
        <v>2016</v>
      </c>
      <c r="F46" s="20" t="s">
        <v>115</v>
      </c>
      <c r="G46" s="20">
        <v>2.68</v>
      </c>
      <c r="H46" s="12">
        <f t="shared" si="0"/>
        <v>45</v>
      </c>
      <c r="J46" s="2">
        <v>2.68</v>
      </c>
      <c r="K46" s="1">
        <v>45</v>
      </c>
    </row>
    <row r="47" spans="1:11" ht="44.25">
      <c r="A47" s="20">
        <v>16251116</v>
      </c>
      <c r="B47" s="20" t="s">
        <v>164</v>
      </c>
      <c r="C47" s="20" t="s">
        <v>12</v>
      </c>
      <c r="D47" s="20" t="s">
        <v>114</v>
      </c>
      <c r="E47" s="20">
        <v>2016</v>
      </c>
      <c r="F47" s="20" t="s">
        <v>127</v>
      </c>
      <c r="G47" s="20">
        <v>2.66</v>
      </c>
      <c r="H47" s="12">
        <f t="shared" si="0"/>
        <v>46</v>
      </c>
      <c r="J47" s="2">
        <v>2.66</v>
      </c>
      <c r="K47" s="1">
        <v>46</v>
      </c>
    </row>
    <row r="48" spans="1:11" ht="44.25">
      <c r="A48" s="20">
        <v>16251088</v>
      </c>
      <c r="B48" s="20" t="s">
        <v>165</v>
      </c>
      <c r="C48" s="20" t="s">
        <v>12</v>
      </c>
      <c r="D48" s="20" t="s">
        <v>114</v>
      </c>
      <c r="E48" s="20">
        <v>2016</v>
      </c>
      <c r="F48" s="20" t="s">
        <v>127</v>
      </c>
      <c r="G48" s="20">
        <v>2.62</v>
      </c>
      <c r="H48" s="12">
        <f t="shared" si="0"/>
        <v>47</v>
      </c>
      <c r="J48" s="2">
        <v>2.62</v>
      </c>
      <c r="K48" s="1">
        <v>47</v>
      </c>
    </row>
    <row r="49" spans="1:11" ht="44.25">
      <c r="A49" s="20">
        <v>16251030</v>
      </c>
      <c r="B49" s="20" t="s">
        <v>166</v>
      </c>
      <c r="C49" s="20" t="s">
        <v>12</v>
      </c>
      <c r="D49" s="20" t="s">
        <v>114</v>
      </c>
      <c r="E49" s="20">
        <v>2016</v>
      </c>
      <c r="F49" s="20" t="s">
        <v>127</v>
      </c>
      <c r="G49" s="20">
        <v>2.59</v>
      </c>
      <c r="H49" s="12">
        <f t="shared" si="0"/>
        <v>48</v>
      </c>
      <c r="J49" s="2">
        <v>2.59</v>
      </c>
      <c r="K49" s="1">
        <v>48</v>
      </c>
    </row>
    <row r="50" spans="1:11" ht="44.25">
      <c r="A50" s="20">
        <v>16251119</v>
      </c>
      <c r="B50" s="20" t="s">
        <v>167</v>
      </c>
      <c r="C50" s="20" t="s">
        <v>12</v>
      </c>
      <c r="D50" s="20" t="s">
        <v>114</v>
      </c>
      <c r="E50" s="20">
        <v>2016</v>
      </c>
      <c r="F50" s="20" t="s">
        <v>127</v>
      </c>
      <c r="G50" s="20">
        <v>2.4</v>
      </c>
      <c r="H50" s="12">
        <f t="shared" si="0"/>
        <v>49</v>
      </c>
      <c r="J50" s="2">
        <v>2.4</v>
      </c>
      <c r="K50" s="1">
        <v>49</v>
      </c>
    </row>
    <row r="51" spans="1:11" ht="44.25">
      <c r="A51" s="20">
        <v>16251102</v>
      </c>
      <c r="B51" s="20" t="s">
        <v>168</v>
      </c>
      <c r="C51" s="20" t="s">
        <v>12</v>
      </c>
      <c r="D51" s="20" t="s">
        <v>114</v>
      </c>
      <c r="E51" s="20">
        <v>2016</v>
      </c>
      <c r="F51" s="20" t="s">
        <v>127</v>
      </c>
      <c r="G51" s="20">
        <v>2.34</v>
      </c>
      <c r="H51" s="12">
        <f t="shared" si="0"/>
        <v>50</v>
      </c>
      <c r="J51" s="2">
        <v>2.34</v>
      </c>
      <c r="K51" s="1">
        <v>50</v>
      </c>
    </row>
    <row r="52" spans="1:11" ht="44.25">
      <c r="A52" s="20">
        <v>16251211</v>
      </c>
      <c r="B52" s="20" t="s">
        <v>169</v>
      </c>
      <c r="C52" s="20" t="s">
        <v>12</v>
      </c>
      <c r="D52" s="20" t="s">
        <v>114</v>
      </c>
      <c r="E52" s="20">
        <v>2016</v>
      </c>
      <c r="F52" s="20" t="s">
        <v>115</v>
      </c>
      <c r="G52" s="20">
        <v>2.31</v>
      </c>
      <c r="H52" s="12">
        <f t="shared" si="0"/>
        <v>51</v>
      </c>
      <c r="J52" s="2">
        <v>2.31</v>
      </c>
      <c r="K52" s="1">
        <v>51</v>
      </c>
    </row>
    <row r="53" spans="1:11" ht="44.25">
      <c r="A53" s="20">
        <v>16251254</v>
      </c>
      <c r="B53" s="20" t="s">
        <v>170</v>
      </c>
      <c r="C53" s="20" t="s">
        <v>12</v>
      </c>
      <c r="D53" s="20" t="s">
        <v>114</v>
      </c>
      <c r="E53" s="20">
        <v>2016</v>
      </c>
      <c r="F53" s="20" t="s">
        <v>115</v>
      </c>
      <c r="G53" s="20">
        <v>2.31</v>
      </c>
      <c r="H53" s="12">
        <f t="shared" si="0"/>
        <v>51</v>
      </c>
      <c r="J53" s="2">
        <v>2.31</v>
      </c>
      <c r="K53" s="1">
        <v>51</v>
      </c>
    </row>
    <row r="54" spans="1:11" ht="44.25">
      <c r="A54" s="20">
        <v>16251005</v>
      </c>
      <c r="B54" s="20" t="s">
        <v>171</v>
      </c>
      <c r="C54" s="20" t="s">
        <v>12</v>
      </c>
      <c r="D54" s="20" t="s">
        <v>114</v>
      </c>
      <c r="E54" s="20">
        <v>2016</v>
      </c>
      <c r="F54" s="20" t="s">
        <v>127</v>
      </c>
      <c r="G54" s="20">
        <v>2.3</v>
      </c>
      <c r="H54" s="12">
        <f t="shared" si="0"/>
        <v>53</v>
      </c>
      <c r="J54" s="2">
        <v>2.3</v>
      </c>
      <c r="K54" s="1">
        <v>53</v>
      </c>
    </row>
    <row r="55" spans="1:11" ht="44.25">
      <c r="A55" s="20">
        <v>16251008</v>
      </c>
      <c r="B55" s="20" t="s">
        <v>172</v>
      </c>
      <c r="C55" s="20" t="s">
        <v>12</v>
      </c>
      <c r="D55" s="20" t="s">
        <v>114</v>
      </c>
      <c r="E55" s="20">
        <v>2016</v>
      </c>
      <c r="F55" s="20" t="s">
        <v>127</v>
      </c>
      <c r="G55" s="20">
        <v>2.27</v>
      </c>
      <c r="H55" s="12">
        <f t="shared" si="0"/>
        <v>54</v>
      </c>
      <c r="J55" s="2">
        <v>2.27</v>
      </c>
      <c r="K55" s="1">
        <v>54</v>
      </c>
    </row>
    <row r="56" spans="1:11" ht="44.25">
      <c r="A56" s="20">
        <v>16251076</v>
      </c>
      <c r="B56" s="20" t="s">
        <v>173</v>
      </c>
      <c r="C56" s="20" t="s">
        <v>12</v>
      </c>
      <c r="D56" s="20" t="s">
        <v>114</v>
      </c>
      <c r="E56" s="20">
        <v>2016</v>
      </c>
      <c r="F56" s="20" t="s">
        <v>127</v>
      </c>
      <c r="G56" s="20">
        <v>2.27</v>
      </c>
      <c r="H56" s="12">
        <f t="shared" si="0"/>
        <v>54</v>
      </c>
      <c r="J56" s="2">
        <v>2.27</v>
      </c>
      <c r="K56" s="1">
        <v>54</v>
      </c>
    </row>
    <row r="57" spans="1:11" ht="44.25">
      <c r="A57" s="20">
        <v>16251013</v>
      </c>
      <c r="B57" s="20" t="s">
        <v>174</v>
      </c>
      <c r="C57" s="20" t="s">
        <v>12</v>
      </c>
      <c r="D57" s="20" t="s">
        <v>114</v>
      </c>
      <c r="E57" s="20">
        <v>2016</v>
      </c>
      <c r="F57" s="20" t="s">
        <v>127</v>
      </c>
      <c r="G57" s="20">
        <v>2.25</v>
      </c>
      <c r="H57" s="12">
        <f t="shared" si="0"/>
        <v>56</v>
      </c>
      <c r="J57" s="2">
        <v>2.25</v>
      </c>
      <c r="K57" s="1">
        <v>56</v>
      </c>
    </row>
    <row r="58" spans="1:11" ht="44.25">
      <c r="A58" s="20">
        <v>16251108</v>
      </c>
      <c r="B58" s="20" t="s">
        <v>175</v>
      </c>
      <c r="C58" s="20" t="s">
        <v>12</v>
      </c>
      <c r="D58" s="20" t="s">
        <v>114</v>
      </c>
      <c r="E58" s="20">
        <v>2016</v>
      </c>
      <c r="F58" s="20" t="s">
        <v>127</v>
      </c>
      <c r="G58" s="20">
        <v>2.25</v>
      </c>
      <c r="H58" s="12">
        <f t="shared" si="0"/>
        <v>56</v>
      </c>
      <c r="J58" s="2">
        <v>2.25</v>
      </c>
      <c r="K58" s="1">
        <v>56</v>
      </c>
    </row>
    <row r="59" spans="1:11" ht="44.25">
      <c r="A59" s="20">
        <v>16251327</v>
      </c>
      <c r="B59" s="20" t="s">
        <v>176</v>
      </c>
      <c r="C59" s="20" t="s">
        <v>12</v>
      </c>
      <c r="D59" s="20" t="s">
        <v>114</v>
      </c>
      <c r="E59" s="20">
        <v>2016</v>
      </c>
      <c r="F59" s="20" t="s">
        <v>115</v>
      </c>
      <c r="G59" s="20">
        <v>2.24</v>
      </c>
      <c r="H59" s="12">
        <f t="shared" si="0"/>
        <v>58</v>
      </c>
      <c r="J59" s="2">
        <v>2.24</v>
      </c>
      <c r="K59" s="1">
        <v>58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zoomScaleSheetLayoutView="100" workbookViewId="0" topLeftCell="A31">
      <selection activeCell="N8" sqref="N8"/>
    </sheetView>
  </sheetViews>
  <sheetFormatPr defaultColWidth="9.00390625" defaultRowHeight="14.25"/>
  <cols>
    <col min="1" max="1" width="9.375" style="1" bestFit="1" customWidth="1"/>
    <col min="2" max="8" width="9.00390625" style="1" customWidth="1"/>
    <col min="9" max="10" width="12.625" style="2" bestFit="1" customWidth="1"/>
    <col min="11" max="11" width="11.00390625" style="1" customWidth="1"/>
    <col min="12" max="12" width="9.00390625" style="1" customWidth="1"/>
    <col min="13" max="13" width="9.00390625" style="16" customWidth="1"/>
    <col min="15" max="16" width="9.00390625" style="3" customWidth="1"/>
    <col min="17" max="17" width="9.00390625" style="1" customWidth="1"/>
  </cols>
  <sheetData>
    <row r="1" spans="1:13" ht="15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9" t="s">
        <v>8</v>
      </c>
      <c r="J1" s="9" t="s">
        <v>9</v>
      </c>
      <c r="K1" s="4" t="s">
        <v>10</v>
      </c>
      <c r="L1" s="4"/>
      <c r="M1" s="18"/>
    </row>
    <row r="2" spans="1:13" ht="44.25">
      <c r="A2" s="5">
        <v>16251159</v>
      </c>
      <c r="B2" s="5" t="s">
        <v>177</v>
      </c>
      <c r="C2" s="5" t="s">
        <v>12</v>
      </c>
      <c r="D2" s="5" t="s">
        <v>178</v>
      </c>
      <c r="E2" s="5">
        <v>2016</v>
      </c>
      <c r="F2" s="5" t="s">
        <v>179</v>
      </c>
      <c r="G2" s="5">
        <v>3.97</v>
      </c>
      <c r="H2" s="1">
        <f>RANK(G2,$G$2:$G$97)</f>
        <v>1</v>
      </c>
      <c r="I2" s="2">
        <v>0.0675980392156862</v>
      </c>
      <c r="J2" s="2">
        <v>4.037598039215687</v>
      </c>
      <c r="K2" s="1">
        <v>1</v>
      </c>
      <c r="M2" s="7"/>
    </row>
    <row r="3" spans="1:11" ht="44.25">
      <c r="A3" s="5">
        <v>16251289</v>
      </c>
      <c r="B3" s="5" t="s">
        <v>180</v>
      </c>
      <c r="C3" s="5" t="s">
        <v>12</v>
      </c>
      <c r="D3" s="5" t="s">
        <v>178</v>
      </c>
      <c r="E3" s="5">
        <v>2016</v>
      </c>
      <c r="F3" s="5" t="s">
        <v>179</v>
      </c>
      <c r="G3" s="5">
        <v>3.92</v>
      </c>
      <c r="H3" s="1">
        <f>RANK(G3,$G$2:$G$97)</f>
        <v>2</v>
      </c>
      <c r="I3" s="2">
        <v>0.108333333333333</v>
      </c>
      <c r="J3" s="2">
        <v>4.028333333333333</v>
      </c>
      <c r="K3" s="1">
        <v>2</v>
      </c>
    </row>
    <row r="4" spans="1:11" ht="44.25">
      <c r="A4" s="5">
        <v>16251247</v>
      </c>
      <c r="B4" s="5" t="s">
        <v>181</v>
      </c>
      <c r="C4" s="5" t="s">
        <v>12</v>
      </c>
      <c r="D4" s="5" t="s">
        <v>178</v>
      </c>
      <c r="E4" s="5">
        <v>2016</v>
      </c>
      <c r="F4" s="5" t="s">
        <v>179</v>
      </c>
      <c r="G4" s="5">
        <v>3.88</v>
      </c>
      <c r="H4" s="1">
        <f aca="true" t="shared" si="0" ref="H4:H34">RANK(G4,$G$2:$G$97)</f>
        <v>3</v>
      </c>
      <c r="I4" s="2">
        <v>0</v>
      </c>
      <c r="J4" s="2">
        <v>3.88</v>
      </c>
      <c r="K4" s="1">
        <v>3</v>
      </c>
    </row>
    <row r="5" spans="1:13" ht="44.25">
      <c r="A5" s="5">
        <v>16251104</v>
      </c>
      <c r="B5" s="5" t="s">
        <v>182</v>
      </c>
      <c r="C5" s="5" t="s">
        <v>12</v>
      </c>
      <c r="D5" s="5" t="s">
        <v>178</v>
      </c>
      <c r="E5" s="5">
        <v>2016</v>
      </c>
      <c r="F5" s="5" t="s">
        <v>179</v>
      </c>
      <c r="G5" s="5">
        <v>3.79</v>
      </c>
      <c r="H5" s="1">
        <f t="shared" si="0"/>
        <v>4</v>
      </c>
      <c r="I5" s="2">
        <v>0.0609803921568627</v>
      </c>
      <c r="J5" s="2">
        <v>3.850980392156863</v>
      </c>
      <c r="K5" s="1">
        <v>4</v>
      </c>
      <c r="M5" s="7"/>
    </row>
    <row r="6" spans="1:11" ht="44.25">
      <c r="A6" s="5">
        <v>16251151</v>
      </c>
      <c r="B6" s="5" t="s">
        <v>183</v>
      </c>
      <c r="C6" s="5" t="s">
        <v>12</v>
      </c>
      <c r="D6" s="5" t="s">
        <v>178</v>
      </c>
      <c r="E6" s="5">
        <v>2016</v>
      </c>
      <c r="F6" s="5" t="s">
        <v>179</v>
      </c>
      <c r="G6" s="5">
        <v>3.77</v>
      </c>
      <c r="H6" s="1">
        <f t="shared" si="0"/>
        <v>5</v>
      </c>
      <c r="I6" s="2">
        <v>0</v>
      </c>
      <c r="J6" s="2">
        <v>3.77</v>
      </c>
      <c r="K6" s="1">
        <v>5</v>
      </c>
    </row>
    <row r="7" spans="1:13" ht="44.25">
      <c r="A7" s="5">
        <v>16251033</v>
      </c>
      <c r="B7" s="5" t="s">
        <v>184</v>
      </c>
      <c r="C7" s="5" t="s">
        <v>12</v>
      </c>
      <c r="D7" s="5" t="s">
        <v>178</v>
      </c>
      <c r="E7" s="5">
        <v>2016</v>
      </c>
      <c r="F7" s="5" t="s">
        <v>179</v>
      </c>
      <c r="G7" s="5">
        <v>3.69</v>
      </c>
      <c r="H7" s="1">
        <f t="shared" si="0"/>
        <v>6</v>
      </c>
      <c r="I7" s="2">
        <v>0.0187843137254902</v>
      </c>
      <c r="J7" s="2">
        <v>3.70878431372549</v>
      </c>
      <c r="K7" s="1">
        <v>6</v>
      </c>
      <c r="M7" s="7"/>
    </row>
    <row r="8" spans="1:11" ht="44.25">
      <c r="A8" s="5">
        <v>16251121</v>
      </c>
      <c r="B8" s="5" t="s">
        <v>185</v>
      </c>
      <c r="C8" s="5" t="s">
        <v>12</v>
      </c>
      <c r="D8" s="5" t="s">
        <v>178</v>
      </c>
      <c r="E8" s="5">
        <v>2016</v>
      </c>
      <c r="F8" s="5" t="s">
        <v>179</v>
      </c>
      <c r="G8" s="5">
        <v>3.69</v>
      </c>
      <c r="H8" s="1">
        <f t="shared" si="0"/>
        <v>6</v>
      </c>
      <c r="I8" s="2">
        <v>0</v>
      </c>
      <c r="J8" s="2">
        <v>3.69</v>
      </c>
      <c r="K8" s="1">
        <v>7</v>
      </c>
    </row>
    <row r="9" spans="1:13" ht="44.25">
      <c r="A9" s="5">
        <v>16251328</v>
      </c>
      <c r="B9" s="5" t="s">
        <v>186</v>
      </c>
      <c r="C9" s="5" t="s">
        <v>12</v>
      </c>
      <c r="D9" s="5" t="s">
        <v>178</v>
      </c>
      <c r="E9" s="5">
        <v>2016</v>
      </c>
      <c r="F9" s="5" t="s">
        <v>179</v>
      </c>
      <c r="G9" s="5">
        <v>3.68</v>
      </c>
      <c r="H9" s="1">
        <f t="shared" si="0"/>
        <v>8</v>
      </c>
      <c r="I9" s="2">
        <v>0.00776470588235294</v>
      </c>
      <c r="J9" s="2">
        <v>3.687764705882353</v>
      </c>
      <c r="K9" s="1">
        <v>8</v>
      </c>
      <c r="M9" s="7"/>
    </row>
    <row r="10" spans="1:11" ht="44.25">
      <c r="A10" s="5">
        <v>16251073</v>
      </c>
      <c r="B10" s="5" t="s">
        <v>187</v>
      </c>
      <c r="C10" s="5" t="s">
        <v>12</v>
      </c>
      <c r="D10" s="5" t="s">
        <v>178</v>
      </c>
      <c r="E10" s="5">
        <v>2016</v>
      </c>
      <c r="F10" s="5" t="s">
        <v>179</v>
      </c>
      <c r="G10" s="5">
        <v>3.65</v>
      </c>
      <c r="H10" s="22">
        <f t="shared" si="0"/>
        <v>10</v>
      </c>
      <c r="I10" s="2">
        <v>0.0271176470588235</v>
      </c>
      <c r="J10" s="2">
        <v>3.6771176470588234</v>
      </c>
      <c r="K10" s="1">
        <v>9</v>
      </c>
    </row>
    <row r="11" spans="1:13" ht="44.25">
      <c r="A11" s="5">
        <v>16251062</v>
      </c>
      <c r="B11" s="5" t="s">
        <v>188</v>
      </c>
      <c r="C11" s="5" t="s">
        <v>12</v>
      </c>
      <c r="D11" s="5" t="s">
        <v>178</v>
      </c>
      <c r="E11" s="5">
        <v>2016</v>
      </c>
      <c r="F11" s="5" t="s">
        <v>179</v>
      </c>
      <c r="G11" s="5">
        <v>3.67</v>
      </c>
      <c r="H11" s="22">
        <f t="shared" si="0"/>
        <v>9</v>
      </c>
      <c r="I11" s="2">
        <v>0</v>
      </c>
      <c r="J11" s="2">
        <v>3.67</v>
      </c>
      <c r="K11" s="1">
        <v>10</v>
      </c>
      <c r="L11" s="24"/>
      <c r="M11" s="24"/>
    </row>
    <row r="12" spans="1:13" ht="44.25">
      <c r="A12" s="28">
        <v>16231288</v>
      </c>
      <c r="B12" s="28" t="s">
        <v>126</v>
      </c>
      <c r="C12" s="28" t="s">
        <v>12</v>
      </c>
      <c r="D12" s="28" t="s">
        <v>178</v>
      </c>
      <c r="E12" s="28">
        <v>2016</v>
      </c>
      <c r="F12" s="28" t="s">
        <v>179</v>
      </c>
      <c r="G12" s="28">
        <v>3.61</v>
      </c>
      <c r="H12" s="22">
        <f t="shared" si="0"/>
        <v>12</v>
      </c>
      <c r="I12" s="2">
        <v>0.0235490196078432</v>
      </c>
      <c r="J12" s="2">
        <v>3.6335490196078433</v>
      </c>
      <c r="K12" s="1">
        <v>11</v>
      </c>
      <c r="L12" s="22"/>
      <c r="M12" s="31"/>
    </row>
    <row r="13" spans="1:13" ht="44.25">
      <c r="A13" s="28">
        <v>16251007</v>
      </c>
      <c r="B13" s="28" t="s">
        <v>189</v>
      </c>
      <c r="C13" s="28" t="s">
        <v>12</v>
      </c>
      <c r="D13" s="28" t="s">
        <v>178</v>
      </c>
      <c r="E13" s="28">
        <v>2016</v>
      </c>
      <c r="F13" s="28" t="s">
        <v>179</v>
      </c>
      <c r="G13" s="28">
        <v>3.62</v>
      </c>
      <c r="H13" s="22">
        <f t="shared" si="0"/>
        <v>11</v>
      </c>
      <c r="I13" s="2">
        <v>0.00176470588235294</v>
      </c>
      <c r="J13" s="2">
        <v>3.621764705882353</v>
      </c>
      <c r="K13" s="1">
        <v>12</v>
      </c>
      <c r="L13" s="22"/>
      <c r="M13" s="31"/>
    </row>
    <row r="14" spans="1:11" ht="44.25">
      <c r="A14" s="5">
        <v>16251086</v>
      </c>
      <c r="B14" s="5" t="s">
        <v>190</v>
      </c>
      <c r="C14" s="5" t="s">
        <v>12</v>
      </c>
      <c r="D14" s="5" t="s">
        <v>178</v>
      </c>
      <c r="E14" s="5">
        <v>2016</v>
      </c>
      <c r="F14" s="5" t="s">
        <v>179</v>
      </c>
      <c r="G14" s="5">
        <v>3.58</v>
      </c>
      <c r="H14" s="1">
        <f t="shared" si="0"/>
        <v>13</v>
      </c>
      <c r="I14" s="2">
        <v>0.00176470588235294</v>
      </c>
      <c r="J14" s="2">
        <v>3.581764705882353</v>
      </c>
      <c r="K14" s="1">
        <v>13</v>
      </c>
    </row>
    <row r="15" spans="1:11" ht="44.25">
      <c r="A15" s="6">
        <v>16251321</v>
      </c>
      <c r="B15" s="6" t="s">
        <v>191</v>
      </c>
      <c r="C15" s="6" t="s">
        <v>12</v>
      </c>
      <c r="D15" s="6" t="s">
        <v>178</v>
      </c>
      <c r="E15" s="6">
        <v>2016</v>
      </c>
      <c r="F15" s="6" t="s">
        <v>179</v>
      </c>
      <c r="G15" s="6">
        <v>3.58</v>
      </c>
      <c r="H15" s="7">
        <f t="shared" si="0"/>
        <v>13</v>
      </c>
      <c r="I15" s="2">
        <v>0</v>
      </c>
      <c r="J15" s="2">
        <v>3.58</v>
      </c>
      <c r="K15" s="1">
        <v>14</v>
      </c>
    </row>
    <row r="16" spans="1:11" ht="44.25">
      <c r="A16" s="5">
        <v>16251190</v>
      </c>
      <c r="B16" s="5" t="s">
        <v>192</v>
      </c>
      <c r="C16" s="5" t="s">
        <v>12</v>
      </c>
      <c r="D16" s="5" t="s">
        <v>178</v>
      </c>
      <c r="E16" s="5">
        <v>2016</v>
      </c>
      <c r="F16" s="5" t="s">
        <v>179</v>
      </c>
      <c r="G16" s="5">
        <v>3.53</v>
      </c>
      <c r="H16" s="1">
        <f t="shared" si="0"/>
        <v>15</v>
      </c>
      <c r="J16" s="2">
        <v>3.53</v>
      </c>
      <c r="K16" s="1">
        <v>15</v>
      </c>
    </row>
    <row r="17" spans="1:11" ht="44.25">
      <c r="A17" s="5">
        <v>16251181</v>
      </c>
      <c r="B17" s="5" t="s">
        <v>193</v>
      </c>
      <c r="C17" s="5" t="s">
        <v>12</v>
      </c>
      <c r="D17" s="5" t="s">
        <v>178</v>
      </c>
      <c r="E17" s="5">
        <v>2016</v>
      </c>
      <c r="F17" s="5" t="s">
        <v>179</v>
      </c>
      <c r="G17" s="5">
        <v>3.49</v>
      </c>
      <c r="H17" s="1">
        <f t="shared" si="0"/>
        <v>16</v>
      </c>
      <c r="J17" s="2">
        <v>3.49</v>
      </c>
      <c r="K17" s="1">
        <v>16</v>
      </c>
    </row>
    <row r="18" spans="1:11" ht="44.25">
      <c r="A18" s="5">
        <v>16251039</v>
      </c>
      <c r="B18" s="5" t="s">
        <v>194</v>
      </c>
      <c r="C18" s="5" t="s">
        <v>12</v>
      </c>
      <c r="D18" s="5" t="s">
        <v>178</v>
      </c>
      <c r="E18" s="5">
        <v>2016</v>
      </c>
      <c r="F18" s="5" t="s">
        <v>179</v>
      </c>
      <c r="G18" s="5">
        <v>3.43</v>
      </c>
      <c r="H18" s="1">
        <f t="shared" si="0"/>
        <v>17</v>
      </c>
      <c r="J18" s="2">
        <v>3.43</v>
      </c>
      <c r="K18" s="1">
        <v>17</v>
      </c>
    </row>
    <row r="19" spans="1:11" ht="44.25">
      <c r="A19" s="5">
        <v>16271022</v>
      </c>
      <c r="B19" s="5" t="s">
        <v>195</v>
      </c>
      <c r="C19" s="5" t="s">
        <v>12</v>
      </c>
      <c r="D19" s="5" t="s">
        <v>178</v>
      </c>
      <c r="E19" s="5">
        <v>2016</v>
      </c>
      <c r="F19" s="5" t="s">
        <v>179</v>
      </c>
      <c r="G19" s="5">
        <v>3.42</v>
      </c>
      <c r="H19" s="1">
        <f t="shared" si="0"/>
        <v>18</v>
      </c>
      <c r="J19" s="2">
        <v>3.42</v>
      </c>
      <c r="K19" s="1">
        <v>18</v>
      </c>
    </row>
    <row r="20" spans="1:11" ht="44.25">
      <c r="A20" s="5">
        <v>16251235</v>
      </c>
      <c r="B20" s="5" t="s">
        <v>196</v>
      </c>
      <c r="C20" s="5" t="s">
        <v>12</v>
      </c>
      <c r="D20" s="5" t="s">
        <v>178</v>
      </c>
      <c r="E20" s="5">
        <v>2016</v>
      </c>
      <c r="F20" s="5" t="s">
        <v>179</v>
      </c>
      <c r="G20" s="5">
        <v>3.38</v>
      </c>
      <c r="H20" s="1">
        <f t="shared" si="0"/>
        <v>19</v>
      </c>
      <c r="J20" s="2">
        <v>3.38</v>
      </c>
      <c r="K20" s="1">
        <v>19</v>
      </c>
    </row>
    <row r="21" spans="1:11" ht="44.25">
      <c r="A21" s="5">
        <v>16251034</v>
      </c>
      <c r="B21" s="5" t="s">
        <v>197</v>
      </c>
      <c r="C21" s="5" t="s">
        <v>12</v>
      </c>
      <c r="D21" s="5" t="s">
        <v>178</v>
      </c>
      <c r="E21" s="5">
        <v>2016</v>
      </c>
      <c r="F21" s="5" t="s">
        <v>179</v>
      </c>
      <c r="G21" s="5">
        <v>3.33</v>
      </c>
      <c r="H21" s="1">
        <f t="shared" si="0"/>
        <v>20</v>
      </c>
      <c r="J21" s="2">
        <v>3.33</v>
      </c>
      <c r="K21" s="1">
        <v>20</v>
      </c>
    </row>
    <row r="22" spans="1:11" ht="44.25">
      <c r="A22" s="5">
        <v>16251041</v>
      </c>
      <c r="B22" s="5" t="s">
        <v>198</v>
      </c>
      <c r="C22" s="5" t="s">
        <v>12</v>
      </c>
      <c r="D22" s="5" t="s">
        <v>178</v>
      </c>
      <c r="E22" s="5">
        <v>2016</v>
      </c>
      <c r="F22" s="5" t="s">
        <v>179</v>
      </c>
      <c r="G22" s="5">
        <v>3.3</v>
      </c>
      <c r="H22" s="1">
        <f t="shared" si="0"/>
        <v>21</v>
      </c>
      <c r="J22" s="2">
        <v>3.3</v>
      </c>
      <c r="K22" s="1">
        <v>21</v>
      </c>
    </row>
    <row r="23" spans="1:11" ht="44.25">
      <c r="A23" s="5">
        <v>16251139</v>
      </c>
      <c r="B23" s="5" t="s">
        <v>199</v>
      </c>
      <c r="C23" s="5" t="s">
        <v>12</v>
      </c>
      <c r="D23" s="5" t="s">
        <v>178</v>
      </c>
      <c r="E23" s="5">
        <v>2016</v>
      </c>
      <c r="F23" s="5" t="s">
        <v>179</v>
      </c>
      <c r="G23" s="5">
        <v>3.27</v>
      </c>
      <c r="H23" s="1">
        <f t="shared" si="0"/>
        <v>22</v>
      </c>
      <c r="J23" s="2">
        <v>3.27</v>
      </c>
      <c r="K23" s="1">
        <v>22</v>
      </c>
    </row>
    <row r="24" spans="1:11" ht="44.25">
      <c r="A24" s="5">
        <v>16251204</v>
      </c>
      <c r="B24" s="5" t="s">
        <v>200</v>
      </c>
      <c r="C24" s="5" t="s">
        <v>12</v>
      </c>
      <c r="D24" s="5" t="s">
        <v>178</v>
      </c>
      <c r="E24" s="5">
        <v>2016</v>
      </c>
      <c r="F24" s="5" t="s">
        <v>179</v>
      </c>
      <c r="G24" s="5">
        <v>3.2</v>
      </c>
      <c r="H24" s="1">
        <f t="shared" si="0"/>
        <v>23</v>
      </c>
      <c r="J24" s="2">
        <v>3.2</v>
      </c>
      <c r="K24" s="1">
        <v>23</v>
      </c>
    </row>
    <row r="25" spans="1:11" ht="44.25">
      <c r="A25" s="5">
        <v>16251300</v>
      </c>
      <c r="B25" s="5" t="s">
        <v>201</v>
      </c>
      <c r="C25" s="5" t="s">
        <v>12</v>
      </c>
      <c r="D25" s="5" t="s">
        <v>178</v>
      </c>
      <c r="E25" s="5">
        <v>2016</v>
      </c>
      <c r="F25" s="5" t="s">
        <v>179</v>
      </c>
      <c r="G25" s="5">
        <v>3.2</v>
      </c>
      <c r="H25" s="1">
        <f t="shared" si="0"/>
        <v>23</v>
      </c>
      <c r="J25" s="2">
        <v>3.2</v>
      </c>
      <c r="K25" s="1">
        <v>23</v>
      </c>
    </row>
    <row r="26" spans="1:11" ht="44.25">
      <c r="A26" s="5">
        <v>16251161</v>
      </c>
      <c r="B26" s="5" t="s">
        <v>202</v>
      </c>
      <c r="C26" s="5" t="s">
        <v>12</v>
      </c>
      <c r="D26" s="5" t="s">
        <v>178</v>
      </c>
      <c r="E26" s="5">
        <v>2016</v>
      </c>
      <c r="F26" s="5" t="s">
        <v>179</v>
      </c>
      <c r="G26" s="5">
        <v>3.19</v>
      </c>
      <c r="H26" s="1">
        <f t="shared" si="0"/>
        <v>25</v>
      </c>
      <c r="J26" s="2">
        <v>3.19</v>
      </c>
      <c r="K26" s="1">
        <v>25</v>
      </c>
    </row>
    <row r="27" spans="1:11" ht="44.25">
      <c r="A27" s="5">
        <v>16251188</v>
      </c>
      <c r="B27" s="5" t="s">
        <v>203</v>
      </c>
      <c r="C27" s="5" t="s">
        <v>12</v>
      </c>
      <c r="D27" s="5" t="s">
        <v>178</v>
      </c>
      <c r="E27" s="5">
        <v>2016</v>
      </c>
      <c r="F27" s="5" t="s">
        <v>179</v>
      </c>
      <c r="G27" s="5">
        <v>3.19</v>
      </c>
      <c r="H27" s="1">
        <f t="shared" si="0"/>
        <v>25</v>
      </c>
      <c r="J27" s="2">
        <v>3.19</v>
      </c>
      <c r="K27" s="1">
        <v>25</v>
      </c>
    </row>
    <row r="28" spans="1:11" ht="44.25">
      <c r="A28" s="8">
        <v>16251240</v>
      </c>
      <c r="B28" s="8" t="s">
        <v>204</v>
      </c>
      <c r="C28" s="8" t="s">
        <v>12</v>
      </c>
      <c r="D28" s="8" t="s">
        <v>178</v>
      </c>
      <c r="E28" s="8">
        <v>2016</v>
      </c>
      <c r="F28" s="8" t="s">
        <v>179</v>
      </c>
      <c r="G28" s="8">
        <v>3.16</v>
      </c>
      <c r="H28" s="1">
        <f t="shared" si="0"/>
        <v>27</v>
      </c>
      <c r="J28" s="2">
        <v>3.16</v>
      </c>
      <c r="K28" s="1">
        <v>27</v>
      </c>
    </row>
    <row r="29" spans="1:11" ht="44.25">
      <c r="A29" s="5">
        <v>16221112</v>
      </c>
      <c r="B29" s="5" t="s">
        <v>205</v>
      </c>
      <c r="C29" s="5" t="s">
        <v>12</v>
      </c>
      <c r="D29" s="5" t="s">
        <v>178</v>
      </c>
      <c r="E29" s="5">
        <v>2016</v>
      </c>
      <c r="F29" s="5" t="s">
        <v>179</v>
      </c>
      <c r="G29" s="5">
        <v>3.15</v>
      </c>
      <c r="H29" s="1">
        <f t="shared" si="0"/>
        <v>28</v>
      </c>
      <c r="J29" s="2">
        <v>3.15</v>
      </c>
      <c r="K29" s="1">
        <v>28</v>
      </c>
    </row>
    <row r="30" spans="1:11" ht="44.25">
      <c r="A30" s="5">
        <v>16251214</v>
      </c>
      <c r="B30" s="5" t="s">
        <v>206</v>
      </c>
      <c r="C30" s="5" t="s">
        <v>12</v>
      </c>
      <c r="D30" s="5" t="s">
        <v>178</v>
      </c>
      <c r="E30" s="5">
        <v>2016</v>
      </c>
      <c r="F30" s="5" t="s">
        <v>179</v>
      </c>
      <c r="G30" s="5">
        <v>3.05</v>
      </c>
      <c r="H30" s="1">
        <f t="shared" si="0"/>
        <v>29</v>
      </c>
      <c r="J30" s="2">
        <v>3.05</v>
      </c>
      <c r="K30" s="1">
        <v>29</v>
      </c>
    </row>
    <row r="31" spans="1:11" ht="44.25">
      <c r="A31" s="5">
        <v>16251147</v>
      </c>
      <c r="B31" s="5" t="s">
        <v>207</v>
      </c>
      <c r="C31" s="5" t="s">
        <v>12</v>
      </c>
      <c r="D31" s="5" t="s">
        <v>178</v>
      </c>
      <c r="E31" s="5">
        <v>2016</v>
      </c>
      <c r="F31" s="5" t="s">
        <v>179</v>
      </c>
      <c r="G31" s="5">
        <v>3.01</v>
      </c>
      <c r="H31" s="1">
        <f t="shared" si="0"/>
        <v>30</v>
      </c>
      <c r="J31" s="2">
        <v>3.01</v>
      </c>
      <c r="K31" s="1">
        <v>30</v>
      </c>
    </row>
    <row r="32" spans="1:11" ht="44.25">
      <c r="A32" s="5">
        <v>16251233</v>
      </c>
      <c r="B32" s="5" t="s">
        <v>208</v>
      </c>
      <c r="C32" s="5" t="s">
        <v>12</v>
      </c>
      <c r="D32" s="5" t="s">
        <v>178</v>
      </c>
      <c r="E32" s="5">
        <v>2016</v>
      </c>
      <c r="F32" s="5" t="s">
        <v>179</v>
      </c>
      <c r="G32" s="5">
        <v>2.91</v>
      </c>
      <c r="H32" s="1">
        <f t="shared" si="0"/>
        <v>31</v>
      </c>
      <c r="J32" s="2">
        <v>2.91</v>
      </c>
      <c r="K32" s="1">
        <v>31</v>
      </c>
    </row>
    <row r="33" spans="1:11" ht="44.25">
      <c r="A33" s="5">
        <v>16251224</v>
      </c>
      <c r="B33" s="5" t="s">
        <v>209</v>
      </c>
      <c r="C33" s="5" t="s">
        <v>12</v>
      </c>
      <c r="D33" s="5" t="s">
        <v>178</v>
      </c>
      <c r="E33" s="5">
        <v>2016</v>
      </c>
      <c r="F33" s="5" t="s">
        <v>179</v>
      </c>
      <c r="G33" s="5">
        <v>2.79</v>
      </c>
      <c r="H33" s="1">
        <f t="shared" si="0"/>
        <v>32</v>
      </c>
      <c r="J33" s="2">
        <v>2.79</v>
      </c>
      <c r="K33" s="1">
        <v>32</v>
      </c>
    </row>
    <row r="34" spans="1:11" ht="44.25">
      <c r="A34" s="5">
        <v>16251032</v>
      </c>
      <c r="B34" s="5" t="s">
        <v>210</v>
      </c>
      <c r="C34" s="5" t="s">
        <v>12</v>
      </c>
      <c r="D34" s="5" t="s">
        <v>178</v>
      </c>
      <c r="E34" s="5">
        <v>2016</v>
      </c>
      <c r="F34" s="5" t="s">
        <v>179</v>
      </c>
      <c r="G34" s="5">
        <v>2.76</v>
      </c>
      <c r="H34" s="1">
        <f t="shared" si="0"/>
        <v>33</v>
      </c>
      <c r="J34" s="2">
        <v>2.76</v>
      </c>
      <c r="K34" s="1">
        <v>33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zoomScaleSheetLayoutView="100" workbookViewId="0" topLeftCell="A1">
      <selection activeCell="O4" sqref="O4"/>
    </sheetView>
  </sheetViews>
  <sheetFormatPr defaultColWidth="9.00390625" defaultRowHeight="14.25"/>
  <cols>
    <col min="1" max="1" width="9.375" style="1" bestFit="1" customWidth="1"/>
    <col min="2" max="8" width="9.00390625" style="1" customWidth="1"/>
    <col min="9" max="10" width="12.625" style="2" bestFit="1" customWidth="1"/>
    <col min="13" max="13" width="9.00390625" style="16" customWidth="1"/>
    <col min="20" max="20" width="9.00390625" style="26" customWidth="1"/>
  </cols>
  <sheetData>
    <row r="1" spans="1:13" ht="25.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9" t="s">
        <v>8</v>
      </c>
      <c r="J1" s="9" t="s">
        <v>9</v>
      </c>
      <c r="K1" s="4" t="s">
        <v>10</v>
      </c>
      <c r="L1" s="4"/>
      <c r="M1" s="18"/>
    </row>
    <row r="2" spans="1:12" ht="57">
      <c r="A2" s="5">
        <v>16251213</v>
      </c>
      <c r="B2" s="5" t="s">
        <v>211</v>
      </c>
      <c r="C2" s="5" t="s">
        <v>12</v>
      </c>
      <c r="D2" s="5" t="s">
        <v>212</v>
      </c>
      <c r="E2" s="5">
        <v>2016</v>
      </c>
      <c r="F2" s="5" t="s">
        <v>213</v>
      </c>
      <c r="G2" s="5">
        <v>3.77</v>
      </c>
      <c r="H2" s="27">
        <f>RANK(G2,$G$2:$G$21)</f>
        <v>1</v>
      </c>
      <c r="I2" s="2">
        <v>0.0552941176470588</v>
      </c>
      <c r="J2" s="2">
        <v>3.8252941176470587</v>
      </c>
      <c r="K2" s="30">
        <v>1</v>
      </c>
      <c r="L2" s="1"/>
    </row>
    <row r="3" spans="1:13" ht="57">
      <c r="A3" s="5">
        <v>16251244</v>
      </c>
      <c r="B3" s="5" t="s">
        <v>214</v>
      </c>
      <c r="C3" s="5" t="s">
        <v>12</v>
      </c>
      <c r="D3" s="5" t="s">
        <v>212</v>
      </c>
      <c r="E3" s="5">
        <v>2016</v>
      </c>
      <c r="F3" s="5" t="s">
        <v>213</v>
      </c>
      <c r="G3" s="5">
        <v>3.77</v>
      </c>
      <c r="H3" s="27">
        <f aca="true" t="shared" si="0" ref="H3:H21">RANK(G3,$G$2:$G$21)</f>
        <v>1</v>
      </c>
      <c r="I3" s="2">
        <v>0.0276470588235294</v>
      </c>
      <c r="J3" s="2">
        <v>3.7976470588235296</v>
      </c>
      <c r="K3" s="30">
        <v>2</v>
      </c>
      <c r="L3" s="1"/>
      <c r="M3" s="7"/>
    </row>
    <row r="4" spans="1:13" ht="57">
      <c r="A4" s="28">
        <v>16251276</v>
      </c>
      <c r="B4" s="28" t="s">
        <v>215</v>
      </c>
      <c r="C4" s="28" t="s">
        <v>12</v>
      </c>
      <c r="D4" s="28" t="s">
        <v>212</v>
      </c>
      <c r="E4" s="28">
        <v>2016</v>
      </c>
      <c r="F4" s="28" t="s">
        <v>213</v>
      </c>
      <c r="G4" s="28">
        <v>3.67</v>
      </c>
      <c r="H4" s="22">
        <f t="shared" si="0"/>
        <v>4</v>
      </c>
      <c r="I4" s="2">
        <v>0.0433039215686274</v>
      </c>
      <c r="J4" s="2">
        <v>3.7133039215686274</v>
      </c>
      <c r="K4" s="30">
        <v>3</v>
      </c>
      <c r="L4" s="22"/>
      <c r="M4" s="31"/>
    </row>
    <row r="5" spans="1:13" ht="57">
      <c r="A5" s="28">
        <v>16251111</v>
      </c>
      <c r="B5" s="28" t="s">
        <v>216</v>
      </c>
      <c r="C5" s="28" t="s">
        <v>12</v>
      </c>
      <c r="D5" s="28" t="s">
        <v>212</v>
      </c>
      <c r="E5" s="28">
        <v>2016</v>
      </c>
      <c r="F5" s="28" t="s">
        <v>213</v>
      </c>
      <c r="G5" s="28">
        <v>3.68</v>
      </c>
      <c r="H5" s="22">
        <f t="shared" si="0"/>
        <v>3</v>
      </c>
      <c r="I5" s="2">
        <v>0.0136274509803921</v>
      </c>
      <c r="J5" s="2">
        <v>3.6936274509803924</v>
      </c>
      <c r="K5" s="30">
        <v>4</v>
      </c>
      <c r="L5" s="22"/>
      <c r="M5" s="31"/>
    </row>
    <row r="6" spans="1:13" ht="57">
      <c r="A6" s="5">
        <v>16251085</v>
      </c>
      <c r="B6" s="5" t="s">
        <v>217</v>
      </c>
      <c r="C6" s="5" t="s">
        <v>12</v>
      </c>
      <c r="D6" s="5" t="s">
        <v>212</v>
      </c>
      <c r="E6" s="5">
        <v>2016</v>
      </c>
      <c r="F6" s="5" t="s">
        <v>213</v>
      </c>
      <c r="G6" s="5">
        <v>3.57</v>
      </c>
      <c r="H6" s="27">
        <f t="shared" si="0"/>
        <v>5</v>
      </c>
      <c r="I6" s="2">
        <v>0.0118627450980392</v>
      </c>
      <c r="J6" s="2">
        <v>3.581862745098039</v>
      </c>
      <c r="K6" s="30">
        <v>5</v>
      </c>
      <c r="L6" s="1"/>
      <c r="M6" s="7"/>
    </row>
    <row r="7" spans="1:12" ht="57">
      <c r="A7" s="5">
        <v>16251107</v>
      </c>
      <c r="B7" s="5" t="s">
        <v>218</v>
      </c>
      <c r="C7" s="5" t="s">
        <v>12</v>
      </c>
      <c r="D7" s="5" t="s">
        <v>212</v>
      </c>
      <c r="E7" s="5">
        <v>2016</v>
      </c>
      <c r="F7" s="5" t="s">
        <v>213</v>
      </c>
      <c r="G7" s="5">
        <v>3.35</v>
      </c>
      <c r="H7" s="27">
        <f t="shared" si="0"/>
        <v>6</v>
      </c>
      <c r="I7" s="2">
        <v>0</v>
      </c>
      <c r="J7" s="2">
        <v>3.35</v>
      </c>
      <c r="K7" s="30">
        <v>6</v>
      </c>
      <c r="L7" s="1"/>
    </row>
    <row r="8" spans="1:13" ht="57">
      <c r="A8" s="5">
        <v>16251312</v>
      </c>
      <c r="B8" s="5" t="s">
        <v>219</v>
      </c>
      <c r="C8" s="5" t="s">
        <v>12</v>
      </c>
      <c r="D8" s="5" t="s">
        <v>212</v>
      </c>
      <c r="E8" s="5">
        <v>2016</v>
      </c>
      <c r="F8" s="5" t="s">
        <v>213</v>
      </c>
      <c r="G8" s="5">
        <v>3.31</v>
      </c>
      <c r="H8" s="27">
        <f t="shared" si="0"/>
        <v>7</v>
      </c>
      <c r="I8" s="2">
        <v>0.01045098039215686</v>
      </c>
      <c r="J8" s="2">
        <v>3.320450980392157</v>
      </c>
      <c r="K8" s="30">
        <v>7</v>
      </c>
      <c r="L8" s="1"/>
      <c r="M8" s="7"/>
    </row>
    <row r="9" spans="1:11" ht="57">
      <c r="A9" s="6">
        <v>16251157</v>
      </c>
      <c r="B9" s="6" t="s">
        <v>220</v>
      </c>
      <c r="C9" s="6" t="s">
        <v>12</v>
      </c>
      <c r="D9" s="6" t="s">
        <v>212</v>
      </c>
      <c r="E9" s="6">
        <v>2016</v>
      </c>
      <c r="F9" s="6" t="s">
        <v>213</v>
      </c>
      <c r="G9" s="6">
        <v>3.22</v>
      </c>
      <c r="H9" s="29">
        <f t="shared" si="0"/>
        <v>8</v>
      </c>
      <c r="I9" s="2">
        <v>0</v>
      </c>
      <c r="J9" s="2">
        <v>3.22</v>
      </c>
      <c r="K9" s="30">
        <v>8</v>
      </c>
    </row>
    <row r="10" spans="1:11" ht="57">
      <c r="A10" s="5">
        <v>16251306</v>
      </c>
      <c r="B10" s="5" t="s">
        <v>221</v>
      </c>
      <c r="C10" s="5" t="s">
        <v>12</v>
      </c>
      <c r="D10" s="5" t="s">
        <v>212</v>
      </c>
      <c r="E10" s="5">
        <v>2016</v>
      </c>
      <c r="F10" s="5" t="s">
        <v>213</v>
      </c>
      <c r="G10" s="5">
        <v>3.14</v>
      </c>
      <c r="H10" s="27">
        <f t="shared" si="0"/>
        <v>9</v>
      </c>
      <c r="J10" s="2">
        <v>3.14</v>
      </c>
      <c r="K10" s="30">
        <v>9</v>
      </c>
    </row>
    <row r="11" spans="1:11" ht="57">
      <c r="A11" s="5">
        <v>16251083</v>
      </c>
      <c r="B11" s="5" t="s">
        <v>222</v>
      </c>
      <c r="C11" s="5" t="s">
        <v>12</v>
      </c>
      <c r="D11" s="5" t="s">
        <v>212</v>
      </c>
      <c r="E11" s="5">
        <v>2016</v>
      </c>
      <c r="F11" s="5" t="s">
        <v>213</v>
      </c>
      <c r="G11" s="5">
        <v>3.1</v>
      </c>
      <c r="H11" s="27">
        <f t="shared" si="0"/>
        <v>10</v>
      </c>
      <c r="J11" s="2">
        <v>3.1</v>
      </c>
      <c r="K11" s="30">
        <v>10</v>
      </c>
    </row>
    <row r="12" spans="1:11" ht="57">
      <c r="A12" s="5">
        <v>16251189</v>
      </c>
      <c r="B12" s="5" t="s">
        <v>223</v>
      </c>
      <c r="C12" s="5" t="s">
        <v>12</v>
      </c>
      <c r="D12" s="5" t="s">
        <v>212</v>
      </c>
      <c r="E12" s="5">
        <v>2016</v>
      </c>
      <c r="F12" s="5" t="s">
        <v>213</v>
      </c>
      <c r="G12" s="5">
        <v>3.07</v>
      </c>
      <c r="H12" s="27">
        <f t="shared" si="0"/>
        <v>11</v>
      </c>
      <c r="J12" s="2">
        <v>3.07</v>
      </c>
      <c r="K12" s="30">
        <v>11</v>
      </c>
    </row>
    <row r="13" spans="1:11" ht="57">
      <c r="A13" s="5">
        <v>16251093</v>
      </c>
      <c r="B13" s="5" t="s">
        <v>224</v>
      </c>
      <c r="C13" s="5" t="s">
        <v>12</v>
      </c>
      <c r="D13" s="5" t="s">
        <v>212</v>
      </c>
      <c r="E13" s="5">
        <v>2016</v>
      </c>
      <c r="F13" s="5" t="s">
        <v>213</v>
      </c>
      <c r="G13" s="5">
        <v>3.06</v>
      </c>
      <c r="H13" s="27">
        <f t="shared" si="0"/>
        <v>12</v>
      </c>
      <c r="J13" s="2">
        <v>3.06</v>
      </c>
      <c r="K13" s="30">
        <v>12</v>
      </c>
    </row>
    <row r="14" spans="1:11" ht="57">
      <c r="A14" s="5">
        <v>16251106</v>
      </c>
      <c r="B14" s="5" t="s">
        <v>225</v>
      </c>
      <c r="C14" s="5" t="s">
        <v>12</v>
      </c>
      <c r="D14" s="5" t="s">
        <v>212</v>
      </c>
      <c r="E14" s="5">
        <v>2016</v>
      </c>
      <c r="F14" s="5" t="s">
        <v>213</v>
      </c>
      <c r="G14" s="5">
        <v>3.03</v>
      </c>
      <c r="H14" s="27">
        <f t="shared" si="0"/>
        <v>13</v>
      </c>
      <c r="J14" s="2">
        <v>3.03</v>
      </c>
      <c r="K14" s="30">
        <v>13</v>
      </c>
    </row>
    <row r="15" spans="1:11" ht="57">
      <c r="A15" s="5">
        <v>16251274</v>
      </c>
      <c r="B15" s="5" t="s">
        <v>226</v>
      </c>
      <c r="C15" s="5" t="s">
        <v>12</v>
      </c>
      <c r="D15" s="5" t="s">
        <v>212</v>
      </c>
      <c r="E15" s="5">
        <v>2016</v>
      </c>
      <c r="F15" s="5" t="s">
        <v>213</v>
      </c>
      <c r="G15" s="5">
        <v>2.7</v>
      </c>
      <c r="H15" s="27">
        <f t="shared" si="0"/>
        <v>14</v>
      </c>
      <c r="J15" s="2">
        <v>2.7</v>
      </c>
      <c r="K15" s="30">
        <v>14</v>
      </c>
    </row>
    <row r="16" spans="1:11" ht="57">
      <c r="A16" s="5">
        <v>16251099</v>
      </c>
      <c r="B16" s="5" t="s">
        <v>227</v>
      </c>
      <c r="C16" s="5" t="s">
        <v>12</v>
      </c>
      <c r="D16" s="5" t="s">
        <v>212</v>
      </c>
      <c r="E16" s="5">
        <v>2016</v>
      </c>
      <c r="F16" s="5" t="s">
        <v>213</v>
      </c>
      <c r="G16" s="5">
        <v>2.5</v>
      </c>
      <c r="H16" s="27">
        <f t="shared" si="0"/>
        <v>15</v>
      </c>
      <c r="J16" s="2">
        <v>2.5</v>
      </c>
      <c r="K16" s="30">
        <v>15</v>
      </c>
    </row>
    <row r="17" spans="1:11" ht="57">
      <c r="A17" s="5">
        <v>16251318</v>
      </c>
      <c r="B17" s="5" t="s">
        <v>228</v>
      </c>
      <c r="C17" s="5" t="s">
        <v>12</v>
      </c>
      <c r="D17" s="5" t="s">
        <v>212</v>
      </c>
      <c r="E17" s="5">
        <v>2016</v>
      </c>
      <c r="F17" s="5" t="s">
        <v>213</v>
      </c>
      <c r="G17" s="5">
        <v>2.44</v>
      </c>
      <c r="H17" s="27">
        <f t="shared" si="0"/>
        <v>16</v>
      </c>
      <c r="J17" s="2">
        <v>2.44</v>
      </c>
      <c r="K17" s="30">
        <v>16</v>
      </c>
    </row>
    <row r="18" spans="1:11" ht="57">
      <c r="A18" s="5">
        <v>16251095</v>
      </c>
      <c r="B18" s="5" t="s">
        <v>229</v>
      </c>
      <c r="C18" s="5" t="s">
        <v>12</v>
      </c>
      <c r="D18" s="5" t="s">
        <v>212</v>
      </c>
      <c r="E18" s="5">
        <v>2016</v>
      </c>
      <c r="F18" s="5" t="s">
        <v>213</v>
      </c>
      <c r="G18" s="5">
        <v>2.42</v>
      </c>
      <c r="H18" s="27">
        <f t="shared" si="0"/>
        <v>17</v>
      </c>
      <c r="J18" s="2">
        <v>2.42</v>
      </c>
      <c r="K18" s="30">
        <v>17</v>
      </c>
    </row>
    <row r="19" spans="1:11" ht="57">
      <c r="A19" s="5">
        <v>16251021</v>
      </c>
      <c r="B19" s="5" t="s">
        <v>230</v>
      </c>
      <c r="C19" s="5" t="s">
        <v>12</v>
      </c>
      <c r="D19" s="5" t="s">
        <v>212</v>
      </c>
      <c r="E19" s="5">
        <v>2016</v>
      </c>
      <c r="F19" s="5" t="s">
        <v>213</v>
      </c>
      <c r="G19" s="5">
        <v>2.23</v>
      </c>
      <c r="H19" s="27">
        <f t="shared" si="0"/>
        <v>18</v>
      </c>
      <c r="J19" s="2">
        <v>2.23</v>
      </c>
      <c r="K19" s="30">
        <v>18</v>
      </c>
    </row>
    <row r="20" spans="1:11" ht="57">
      <c r="A20" s="5">
        <v>16251236</v>
      </c>
      <c r="B20" s="5" t="s">
        <v>231</v>
      </c>
      <c r="C20" s="5" t="s">
        <v>12</v>
      </c>
      <c r="D20" s="5" t="s">
        <v>212</v>
      </c>
      <c r="E20" s="5">
        <v>2016</v>
      </c>
      <c r="F20" s="5" t="s">
        <v>213</v>
      </c>
      <c r="G20" s="5">
        <v>2.23</v>
      </c>
      <c r="H20" s="27">
        <f t="shared" si="0"/>
        <v>18</v>
      </c>
      <c r="J20" s="2">
        <v>2.23</v>
      </c>
      <c r="K20" s="30">
        <v>18</v>
      </c>
    </row>
    <row r="21" spans="1:11" ht="57">
      <c r="A21" s="5">
        <v>16251097</v>
      </c>
      <c r="B21" s="5" t="s">
        <v>232</v>
      </c>
      <c r="C21" s="5" t="s">
        <v>12</v>
      </c>
      <c r="D21" s="5" t="s">
        <v>212</v>
      </c>
      <c r="E21" s="5">
        <v>2016</v>
      </c>
      <c r="F21" s="5" t="s">
        <v>213</v>
      </c>
      <c r="G21" s="5">
        <v>2.15</v>
      </c>
      <c r="H21" s="27">
        <f t="shared" si="0"/>
        <v>20</v>
      </c>
      <c r="J21" s="2">
        <v>2.15</v>
      </c>
      <c r="K21" s="30">
        <v>20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0"/>
  <sheetViews>
    <sheetView zoomScaleSheetLayoutView="100" workbookViewId="0" topLeftCell="A1">
      <selection activeCell="N32" sqref="N32"/>
    </sheetView>
  </sheetViews>
  <sheetFormatPr defaultColWidth="9.00390625" defaultRowHeight="14.25"/>
  <cols>
    <col min="1" max="1" width="9.375" style="11" bestFit="1" customWidth="1"/>
    <col min="2" max="7" width="9.00390625" style="11" customWidth="1"/>
    <col min="8" max="8" width="9.50390625" style="11" customWidth="1"/>
    <col min="9" max="10" width="12.625" style="3" bestFit="1" customWidth="1"/>
    <col min="11" max="11" width="12.50390625" style="0" customWidth="1"/>
    <col min="14" max="15" width="9.00390625" style="2" customWidth="1"/>
    <col min="16" max="16" width="9.00390625" style="1" customWidth="1"/>
  </cols>
  <sheetData>
    <row r="1" spans="1:11" ht="25.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9" t="s">
        <v>8</v>
      </c>
      <c r="J1" s="9" t="s">
        <v>9</v>
      </c>
      <c r="K1" s="4" t="s">
        <v>10</v>
      </c>
    </row>
    <row r="2" spans="1:11" ht="28.5">
      <c r="A2" s="12">
        <v>16231081</v>
      </c>
      <c r="B2" s="12" t="s">
        <v>233</v>
      </c>
      <c r="C2" s="12" t="s">
        <v>12</v>
      </c>
      <c r="D2" s="12" t="s">
        <v>234</v>
      </c>
      <c r="E2" s="12">
        <v>2016</v>
      </c>
      <c r="F2" s="12" t="s">
        <v>235</v>
      </c>
      <c r="G2" s="12">
        <v>3.9</v>
      </c>
      <c r="H2" s="11">
        <f>RANK(G2,$G$2:$G$94)</f>
        <v>1</v>
      </c>
      <c r="I2" s="2">
        <v>0.0781862745098039</v>
      </c>
      <c r="J2" s="2">
        <v>3.9781862745098038</v>
      </c>
      <c r="K2" s="1">
        <v>1</v>
      </c>
    </row>
    <row r="3" spans="1:11" ht="28.5">
      <c r="A3" s="20">
        <v>16231101</v>
      </c>
      <c r="B3" s="20" t="s">
        <v>236</v>
      </c>
      <c r="C3" s="20" t="s">
        <v>12</v>
      </c>
      <c r="D3" s="20" t="s">
        <v>234</v>
      </c>
      <c r="E3" s="20">
        <v>2016</v>
      </c>
      <c r="F3" s="20" t="s">
        <v>235</v>
      </c>
      <c r="G3" s="20">
        <v>3.85</v>
      </c>
      <c r="H3" s="21">
        <f>RANK(G3,$G$2:$G$94)</f>
        <v>4</v>
      </c>
      <c r="I3" s="2">
        <v>0.0681372549019608</v>
      </c>
      <c r="J3" s="2">
        <v>3.918137254901961</v>
      </c>
      <c r="K3" s="1">
        <v>2</v>
      </c>
    </row>
    <row r="4" spans="1:11" ht="28.5">
      <c r="A4" s="20">
        <v>16251042</v>
      </c>
      <c r="B4" s="20" t="s">
        <v>237</v>
      </c>
      <c r="C4" s="20" t="s">
        <v>12</v>
      </c>
      <c r="D4" s="20" t="s">
        <v>234</v>
      </c>
      <c r="E4" s="20">
        <v>2016</v>
      </c>
      <c r="F4" s="20" t="s">
        <v>235</v>
      </c>
      <c r="G4" s="20">
        <v>3.82</v>
      </c>
      <c r="H4" s="21">
        <f>RANK(G4,$G$2:$G$94)</f>
        <v>12</v>
      </c>
      <c r="I4" s="2">
        <v>0.0832058823529412</v>
      </c>
      <c r="J4" s="2">
        <v>3.903205882352941</v>
      </c>
      <c r="K4" s="1">
        <v>3</v>
      </c>
    </row>
    <row r="5" spans="1:11" ht="28.5">
      <c r="A5" s="20">
        <v>16251310</v>
      </c>
      <c r="B5" s="20" t="s">
        <v>238</v>
      </c>
      <c r="C5" s="20" t="s">
        <v>12</v>
      </c>
      <c r="D5" s="20" t="s">
        <v>234</v>
      </c>
      <c r="E5" s="20">
        <v>2016</v>
      </c>
      <c r="F5" s="20" t="s">
        <v>239</v>
      </c>
      <c r="G5" s="20">
        <v>3.86</v>
      </c>
      <c r="H5" s="21">
        <f>RANK(G5,$G$2:$G$94)</f>
        <v>2</v>
      </c>
      <c r="I5" s="2">
        <v>0.0403921568627451</v>
      </c>
      <c r="J5" s="2">
        <v>3.900392156862745</v>
      </c>
      <c r="K5" s="1">
        <v>4</v>
      </c>
    </row>
    <row r="6" spans="1:11" ht="28.5">
      <c r="A6" s="20">
        <v>16251100</v>
      </c>
      <c r="B6" s="20" t="s">
        <v>240</v>
      </c>
      <c r="C6" s="20" t="s">
        <v>12</v>
      </c>
      <c r="D6" s="20" t="s">
        <v>234</v>
      </c>
      <c r="E6" s="20">
        <v>2016</v>
      </c>
      <c r="F6" s="20" t="s">
        <v>235</v>
      </c>
      <c r="G6" s="20">
        <v>3.83</v>
      </c>
      <c r="H6" s="21">
        <f>RANK(G6,$G$2:$G$94)</f>
        <v>9</v>
      </c>
      <c r="I6" s="2">
        <v>0.0574215686274509</v>
      </c>
      <c r="J6" s="2">
        <v>3.887421568627451</v>
      </c>
      <c r="K6" s="1">
        <v>5</v>
      </c>
    </row>
    <row r="7" spans="1:11" ht="28.5">
      <c r="A7" s="20">
        <v>16251087</v>
      </c>
      <c r="B7" s="20" t="s">
        <v>241</v>
      </c>
      <c r="C7" s="20" t="s">
        <v>12</v>
      </c>
      <c r="D7" s="20" t="s">
        <v>234</v>
      </c>
      <c r="E7" s="20">
        <v>2016</v>
      </c>
      <c r="F7" s="20" t="s">
        <v>235</v>
      </c>
      <c r="G7" s="20">
        <v>3.85</v>
      </c>
      <c r="H7" s="21">
        <f>RANK(G7,$G$2:$G$94)</f>
        <v>4</v>
      </c>
      <c r="I7" s="2">
        <v>0.0183921568627451</v>
      </c>
      <c r="J7" s="2">
        <v>3.868392156862745</v>
      </c>
      <c r="K7" s="1">
        <v>6</v>
      </c>
    </row>
    <row r="8" spans="1:11" ht="28.5">
      <c r="A8" s="20">
        <v>16251074</v>
      </c>
      <c r="B8" s="20" t="s">
        <v>242</v>
      </c>
      <c r="C8" s="20" t="s">
        <v>12</v>
      </c>
      <c r="D8" s="20" t="s">
        <v>234</v>
      </c>
      <c r="E8" s="20">
        <v>2016</v>
      </c>
      <c r="F8" s="20" t="s">
        <v>235</v>
      </c>
      <c r="G8" s="20">
        <v>3.84</v>
      </c>
      <c r="H8" s="21">
        <f>RANK(G8,$G$2:$G$94)</f>
        <v>7</v>
      </c>
      <c r="I8" s="2">
        <v>0.0235490196078432</v>
      </c>
      <c r="J8" s="2">
        <v>3.8635490196078432</v>
      </c>
      <c r="K8" s="1">
        <v>7</v>
      </c>
    </row>
    <row r="9" spans="1:11" ht="28.5">
      <c r="A9" s="20">
        <v>16251001</v>
      </c>
      <c r="B9" s="20" t="s">
        <v>243</v>
      </c>
      <c r="C9" s="20" t="s">
        <v>12</v>
      </c>
      <c r="D9" s="20" t="s">
        <v>234</v>
      </c>
      <c r="E9" s="20">
        <v>2016</v>
      </c>
      <c r="F9" s="20" t="s">
        <v>235</v>
      </c>
      <c r="G9" s="20">
        <v>3.86</v>
      </c>
      <c r="H9" s="21">
        <f>RANK(G9,$G$2:$G$94)</f>
        <v>2</v>
      </c>
      <c r="I9" s="2">
        <v>0</v>
      </c>
      <c r="J9" s="2">
        <v>3.86</v>
      </c>
      <c r="K9" s="1">
        <v>8</v>
      </c>
    </row>
    <row r="10" spans="1:11" ht="28.5">
      <c r="A10" s="20">
        <v>16251290</v>
      </c>
      <c r="B10" s="20" t="s">
        <v>244</v>
      </c>
      <c r="C10" s="20" t="s">
        <v>12</v>
      </c>
      <c r="D10" s="20" t="s">
        <v>234</v>
      </c>
      <c r="E10" s="20">
        <v>2016</v>
      </c>
      <c r="F10" s="20" t="s">
        <v>239</v>
      </c>
      <c r="G10" s="20">
        <v>3.82</v>
      </c>
      <c r="H10" s="21">
        <f>RANK(G10,$G$2:$G$94)</f>
        <v>12</v>
      </c>
      <c r="I10" s="2">
        <v>0.0366078431372549</v>
      </c>
      <c r="J10" s="2">
        <v>3.8566078431372546</v>
      </c>
      <c r="K10" s="1">
        <v>9</v>
      </c>
    </row>
    <row r="11" spans="1:11" ht="28.5">
      <c r="A11" s="12">
        <v>16251058</v>
      </c>
      <c r="B11" s="12" t="s">
        <v>245</v>
      </c>
      <c r="C11" s="12" t="s">
        <v>12</v>
      </c>
      <c r="D11" s="12" t="s">
        <v>234</v>
      </c>
      <c r="E11" s="12">
        <v>2016</v>
      </c>
      <c r="F11" s="12" t="s">
        <v>235</v>
      </c>
      <c r="G11" s="12">
        <v>3.83</v>
      </c>
      <c r="H11" s="11">
        <f aca="true" t="shared" si="0" ref="H3:H34">RANK(G11,$G$2:$G$94)</f>
        <v>9</v>
      </c>
      <c r="I11" s="2">
        <v>0.0241666666666667</v>
      </c>
      <c r="J11" s="2">
        <v>3.854166666666667</v>
      </c>
      <c r="K11" s="1">
        <v>10</v>
      </c>
    </row>
    <row r="12" spans="1:11" ht="28.5">
      <c r="A12" s="20">
        <v>16251130</v>
      </c>
      <c r="B12" s="20" t="s">
        <v>246</v>
      </c>
      <c r="C12" s="20" t="s">
        <v>12</v>
      </c>
      <c r="D12" s="20" t="s">
        <v>234</v>
      </c>
      <c r="E12" s="20">
        <v>2016</v>
      </c>
      <c r="F12" s="20" t="s">
        <v>239</v>
      </c>
      <c r="G12" s="20">
        <v>3.85</v>
      </c>
      <c r="H12" s="21">
        <f t="shared" si="0"/>
        <v>4</v>
      </c>
      <c r="I12" s="2">
        <v>0.00211764705882353</v>
      </c>
      <c r="J12" s="2">
        <v>3.8521176470588236</v>
      </c>
      <c r="K12" s="1">
        <v>11</v>
      </c>
    </row>
    <row r="13" spans="1:11" ht="28.5">
      <c r="A13" s="12">
        <v>16221104</v>
      </c>
      <c r="B13" s="12" t="s">
        <v>247</v>
      </c>
      <c r="C13" s="12" t="s">
        <v>12</v>
      </c>
      <c r="D13" s="12" t="s">
        <v>234</v>
      </c>
      <c r="E13" s="12">
        <v>2016</v>
      </c>
      <c r="F13" s="12" t="s">
        <v>239</v>
      </c>
      <c r="G13" s="12">
        <v>3.82</v>
      </c>
      <c r="H13" s="11">
        <f t="shared" si="0"/>
        <v>12</v>
      </c>
      <c r="I13" s="2">
        <v>0.0281372549019608</v>
      </c>
      <c r="J13" s="2">
        <v>3.848137254901961</v>
      </c>
      <c r="K13" s="1">
        <v>12</v>
      </c>
    </row>
    <row r="14" spans="1:11" ht="28.5">
      <c r="A14" s="20">
        <v>16251036</v>
      </c>
      <c r="B14" s="20" t="s">
        <v>248</v>
      </c>
      <c r="C14" s="20" t="s">
        <v>12</v>
      </c>
      <c r="D14" s="20" t="s">
        <v>234</v>
      </c>
      <c r="E14" s="20">
        <v>2016</v>
      </c>
      <c r="F14" s="20" t="s">
        <v>235</v>
      </c>
      <c r="G14" s="20">
        <v>3.83</v>
      </c>
      <c r="H14" s="21">
        <f t="shared" si="0"/>
        <v>9</v>
      </c>
      <c r="I14" s="2">
        <v>0.01133333333333333</v>
      </c>
      <c r="J14" s="2">
        <v>3.8413333333333335</v>
      </c>
      <c r="K14" s="1">
        <v>13</v>
      </c>
    </row>
    <row r="15" spans="1:11" ht="28.5">
      <c r="A15" s="20">
        <v>16231063</v>
      </c>
      <c r="B15" s="20" t="s">
        <v>249</v>
      </c>
      <c r="C15" s="20" t="s">
        <v>12</v>
      </c>
      <c r="D15" s="20" t="s">
        <v>234</v>
      </c>
      <c r="E15" s="20">
        <v>2016</v>
      </c>
      <c r="F15" s="20" t="s">
        <v>235</v>
      </c>
      <c r="G15" s="20">
        <v>3.84</v>
      </c>
      <c r="H15" s="21">
        <f t="shared" si="0"/>
        <v>7</v>
      </c>
      <c r="I15" s="2">
        <v>0</v>
      </c>
      <c r="J15" s="2">
        <v>3.84</v>
      </c>
      <c r="K15" s="1">
        <v>14</v>
      </c>
    </row>
    <row r="16" spans="1:11" ht="28.5">
      <c r="A16" s="20">
        <v>16251113</v>
      </c>
      <c r="B16" s="20" t="s">
        <v>250</v>
      </c>
      <c r="C16" s="20" t="s">
        <v>12</v>
      </c>
      <c r="D16" s="20" t="s">
        <v>234</v>
      </c>
      <c r="E16" s="20">
        <v>2016</v>
      </c>
      <c r="F16" s="20" t="s">
        <v>239</v>
      </c>
      <c r="G16" s="20">
        <v>3.77</v>
      </c>
      <c r="H16" s="21">
        <f t="shared" si="0"/>
        <v>17</v>
      </c>
      <c r="I16" s="2">
        <v>0.059656862745098</v>
      </c>
      <c r="J16" s="2">
        <v>3.829656862745098</v>
      </c>
      <c r="K16" s="1">
        <v>15</v>
      </c>
    </row>
    <row r="17" spans="1:11" ht="28.5">
      <c r="A17" s="20">
        <v>15251234</v>
      </c>
      <c r="B17" s="20" t="s">
        <v>251</v>
      </c>
      <c r="C17" s="20" t="s">
        <v>12</v>
      </c>
      <c r="D17" s="20" t="s">
        <v>234</v>
      </c>
      <c r="E17" s="20">
        <v>2016</v>
      </c>
      <c r="F17" s="20" t="s">
        <v>235</v>
      </c>
      <c r="G17" s="20">
        <v>3.8</v>
      </c>
      <c r="H17" s="11">
        <f t="shared" si="0"/>
        <v>16</v>
      </c>
      <c r="I17" s="2">
        <v>0.0223137254901961</v>
      </c>
      <c r="J17" s="2">
        <v>3.8223137254901958</v>
      </c>
      <c r="K17" s="1">
        <v>16</v>
      </c>
    </row>
    <row r="18" spans="1:11" ht="28.5">
      <c r="A18" s="20">
        <v>16251109</v>
      </c>
      <c r="B18" s="20" t="s">
        <v>252</v>
      </c>
      <c r="C18" s="20" t="s">
        <v>12</v>
      </c>
      <c r="D18" s="20" t="s">
        <v>234</v>
      </c>
      <c r="E18" s="20">
        <v>2016</v>
      </c>
      <c r="F18" s="20" t="s">
        <v>235</v>
      </c>
      <c r="G18" s="20">
        <v>3.81</v>
      </c>
      <c r="H18" s="21">
        <f t="shared" si="0"/>
        <v>15</v>
      </c>
      <c r="I18" s="2">
        <v>0.00132352941176471</v>
      </c>
      <c r="J18" s="2">
        <v>3.811323529411765</v>
      </c>
      <c r="K18" s="1">
        <v>17</v>
      </c>
    </row>
    <row r="19" spans="1:11" ht="28.5">
      <c r="A19" s="20">
        <v>16251270</v>
      </c>
      <c r="B19" s="20" t="s">
        <v>253</v>
      </c>
      <c r="C19" s="20" t="s">
        <v>12</v>
      </c>
      <c r="D19" s="20" t="s">
        <v>234</v>
      </c>
      <c r="E19" s="20">
        <v>2016</v>
      </c>
      <c r="F19" s="20" t="s">
        <v>239</v>
      </c>
      <c r="G19" s="20">
        <v>3.77</v>
      </c>
      <c r="H19" s="11">
        <f t="shared" si="0"/>
        <v>17</v>
      </c>
      <c r="I19" s="2">
        <v>0.0187843137254902</v>
      </c>
      <c r="J19" s="2">
        <v>3.78878431372549</v>
      </c>
      <c r="K19" s="1">
        <v>18</v>
      </c>
    </row>
    <row r="20" spans="1:11" ht="28.5">
      <c r="A20" s="20">
        <v>16251324</v>
      </c>
      <c r="B20" s="20" t="s">
        <v>254</v>
      </c>
      <c r="C20" s="20" t="s">
        <v>12</v>
      </c>
      <c r="D20" s="20" t="s">
        <v>234</v>
      </c>
      <c r="E20" s="20">
        <v>2016</v>
      </c>
      <c r="F20" s="20" t="s">
        <v>239</v>
      </c>
      <c r="G20" s="20">
        <v>3.76</v>
      </c>
      <c r="H20" s="11">
        <f t="shared" si="0"/>
        <v>19</v>
      </c>
      <c r="I20" s="2">
        <v>0</v>
      </c>
      <c r="J20" s="2">
        <v>3.76</v>
      </c>
      <c r="K20" s="1">
        <v>19</v>
      </c>
    </row>
    <row r="21" spans="1:11" ht="28.5">
      <c r="A21" s="20">
        <v>16251090</v>
      </c>
      <c r="B21" s="20" t="s">
        <v>255</v>
      </c>
      <c r="C21" s="20" t="s">
        <v>12</v>
      </c>
      <c r="D21" s="20" t="s">
        <v>234</v>
      </c>
      <c r="E21" s="20">
        <v>2016</v>
      </c>
      <c r="F21" s="20" t="s">
        <v>235</v>
      </c>
      <c r="G21" s="20">
        <v>3.73</v>
      </c>
      <c r="H21" s="11">
        <f t="shared" si="0"/>
        <v>20</v>
      </c>
      <c r="I21" s="2">
        <v>0.00617647058823529</v>
      </c>
      <c r="J21" s="2">
        <v>3.7361764705882354</v>
      </c>
      <c r="K21" s="1">
        <v>20</v>
      </c>
    </row>
    <row r="22" spans="1:11" ht="28.5">
      <c r="A22" s="20">
        <v>16251170</v>
      </c>
      <c r="B22" s="20" t="s">
        <v>256</v>
      </c>
      <c r="C22" s="20" t="s">
        <v>12</v>
      </c>
      <c r="D22" s="20" t="s">
        <v>234</v>
      </c>
      <c r="E22" s="20">
        <v>2016</v>
      </c>
      <c r="F22" s="20" t="s">
        <v>239</v>
      </c>
      <c r="G22" s="20">
        <v>3.7</v>
      </c>
      <c r="H22" s="11">
        <f t="shared" si="0"/>
        <v>21</v>
      </c>
      <c r="I22" s="2">
        <v>0.0281372549019608</v>
      </c>
      <c r="J22" s="2">
        <v>3.728137254901961</v>
      </c>
      <c r="K22" s="1">
        <v>21</v>
      </c>
    </row>
    <row r="23" spans="1:11" ht="28.5">
      <c r="A23" s="20">
        <v>16251284</v>
      </c>
      <c r="B23" s="20" t="s">
        <v>257</v>
      </c>
      <c r="C23" s="20" t="s">
        <v>12</v>
      </c>
      <c r="D23" s="20" t="s">
        <v>234</v>
      </c>
      <c r="E23" s="20">
        <v>2016</v>
      </c>
      <c r="F23" s="20" t="s">
        <v>239</v>
      </c>
      <c r="G23" s="20">
        <v>3.66</v>
      </c>
      <c r="H23" s="21">
        <f t="shared" si="0"/>
        <v>22</v>
      </c>
      <c r="I23" s="2">
        <v>0.0292352941176471</v>
      </c>
      <c r="J23" s="2">
        <v>3.689235294117647</v>
      </c>
      <c r="K23" s="1">
        <v>22</v>
      </c>
    </row>
    <row r="24" spans="1:11" ht="28.5">
      <c r="A24" s="20">
        <v>16221227</v>
      </c>
      <c r="B24" s="20" t="s">
        <v>258</v>
      </c>
      <c r="C24" s="20" t="s">
        <v>12</v>
      </c>
      <c r="D24" s="20" t="s">
        <v>234</v>
      </c>
      <c r="E24" s="20">
        <v>2016</v>
      </c>
      <c r="F24" s="20" t="s">
        <v>239</v>
      </c>
      <c r="G24" s="20">
        <v>3.66</v>
      </c>
      <c r="H24" s="21">
        <f t="shared" si="0"/>
        <v>22</v>
      </c>
      <c r="I24" s="2">
        <v>0</v>
      </c>
      <c r="J24" s="2">
        <v>3.66</v>
      </c>
      <c r="K24" s="1">
        <v>23</v>
      </c>
    </row>
    <row r="25" spans="1:11" ht="28.5">
      <c r="A25" s="20">
        <v>16251002</v>
      </c>
      <c r="B25" s="20" t="s">
        <v>259</v>
      </c>
      <c r="C25" s="20" t="s">
        <v>12</v>
      </c>
      <c r="D25" s="20" t="s">
        <v>234</v>
      </c>
      <c r="E25" s="20">
        <v>2016</v>
      </c>
      <c r="F25" s="20" t="s">
        <v>235</v>
      </c>
      <c r="G25" s="20">
        <v>3.65</v>
      </c>
      <c r="H25" s="11">
        <f t="shared" si="0"/>
        <v>24</v>
      </c>
      <c r="I25" s="2">
        <v>0.00211764705882353</v>
      </c>
      <c r="J25" s="2">
        <v>3.6521176470588235</v>
      </c>
      <c r="K25" s="1">
        <v>24</v>
      </c>
    </row>
    <row r="26" spans="1:11" ht="28.5">
      <c r="A26" s="20">
        <v>16251081</v>
      </c>
      <c r="B26" s="20" t="s">
        <v>260</v>
      </c>
      <c r="C26" s="20" t="s">
        <v>12</v>
      </c>
      <c r="D26" s="20" t="s">
        <v>234</v>
      </c>
      <c r="E26" s="20">
        <v>2016</v>
      </c>
      <c r="F26" s="20" t="s">
        <v>235</v>
      </c>
      <c r="G26" s="20">
        <v>3.64</v>
      </c>
      <c r="H26" s="11">
        <f t="shared" si="0"/>
        <v>25</v>
      </c>
      <c r="I26" s="2">
        <v>0</v>
      </c>
      <c r="J26" s="2">
        <v>3.64</v>
      </c>
      <c r="K26" s="1">
        <v>25</v>
      </c>
    </row>
    <row r="27" spans="1:11" ht="28.5">
      <c r="A27" s="20">
        <v>16251332</v>
      </c>
      <c r="B27" s="20" t="s">
        <v>261</v>
      </c>
      <c r="C27" s="20" t="s">
        <v>12</v>
      </c>
      <c r="D27" s="20" t="s">
        <v>234</v>
      </c>
      <c r="E27" s="20">
        <v>2016</v>
      </c>
      <c r="F27" s="20" t="s">
        <v>239</v>
      </c>
      <c r="G27" s="20">
        <v>3.62</v>
      </c>
      <c r="H27" s="11">
        <f t="shared" si="0"/>
        <v>26</v>
      </c>
      <c r="I27" s="2">
        <v>0</v>
      </c>
      <c r="J27" s="2">
        <v>3.62</v>
      </c>
      <c r="K27" s="1">
        <v>26</v>
      </c>
    </row>
    <row r="28" spans="1:11" ht="28.5">
      <c r="A28" s="20">
        <v>16251048</v>
      </c>
      <c r="B28" s="20" t="s">
        <v>262</v>
      </c>
      <c r="C28" s="20" t="s">
        <v>12</v>
      </c>
      <c r="D28" s="20" t="s">
        <v>234</v>
      </c>
      <c r="E28" s="20">
        <v>2016</v>
      </c>
      <c r="F28" s="20" t="s">
        <v>235</v>
      </c>
      <c r="G28" s="20">
        <v>3.56</v>
      </c>
      <c r="H28" s="11">
        <f t="shared" si="0"/>
        <v>27</v>
      </c>
      <c r="I28" s="2">
        <v>0</v>
      </c>
      <c r="J28" s="2">
        <v>3.56</v>
      </c>
      <c r="K28" s="1">
        <v>27</v>
      </c>
    </row>
    <row r="29" spans="1:16" s="10" customFormat="1" ht="28.5">
      <c r="A29" s="25">
        <v>16251129</v>
      </c>
      <c r="B29" s="25" t="s">
        <v>263</v>
      </c>
      <c r="C29" s="25" t="s">
        <v>12</v>
      </c>
      <c r="D29" s="25" t="s">
        <v>234</v>
      </c>
      <c r="E29" s="25">
        <v>2016</v>
      </c>
      <c r="F29" s="25" t="s">
        <v>239</v>
      </c>
      <c r="G29" s="25">
        <v>3.55</v>
      </c>
      <c r="H29" s="14">
        <f t="shared" si="0"/>
        <v>28</v>
      </c>
      <c r="I29" s="15"/>
      <c r="J29" s="15">
        <v>3.55</v>
      </c>
      <c r="K29" s="16">
        <v>28</v>
      </c>
      <c r="N29" s="15"/>
      <c r="O29" s="15"/>
      <c r="P29" s="16"/>
    </row>
    <row r="30" spans="1:11" ht="28.5">
      <c r="A30" s="20">
        <v>16251294</v>
      </c>
      <c r="B30" s="20" t="s">
        <v>264</v>
      </c>
      <c r="C30" s="20" t="s">
        <v>12</v>
      </c>
      <c r="D30" s="20" t="s">
        <v>234</v>
      </c>
      <c r="E30" s="20">
        <v>2016</v>
      </c>
      <c r="F30" s="20" t="s">
        <v>239</v>
      </c>
      <c r="G30" s="20">
        <v>3.54</v>
      </c>
      <c r="H30" s="11">
        <f t="shared" si="0"/>
        <v>29</v>
      </c>
      <c r="I30" s="2"/>
      <c r="J30" s="2">
        <v>3.54</v>
      </c>
      <c r="K30" s="1">
        <v>29</v>
      </c>
    </row>
    <row r="31" spans="1:11" ht="28.5">
      <c r="A31" s="20">
        <v>16251202</v>
      </c>
      <c r="B31" s="20" t="s">
        <v>265</v>
      </c>
      <c r="C31" s="20" t="s">
        <v>12</v>
      </c>
      <c r="D31" s="20" t="s">
        <v>234</v>
      </c>
      <c r="E31" s="20">
        <v>2016</v>
      </c>
      <c r="F31" s="20" t="s">
        <v>239</v>
      </c>
      <c r="G31" s="20">
        <v>3.52</v>
      </c>
      <c r="H31" s="11">
        <f t="shared" si="0"/>
        <v>30</v>
      </c>
      <c r="I31" s="2"/>
      <c r="J31" s="2">
        <v>3.52</v>
      </c>
      <c r="K31" s="1">
        <v>30</v>
      </c>
    </row>
    <row r="32" spans="1:11" ht="28.5">
      <c r="A32" s="20">
        <v>16251026</v>
      </c>
      <c r="B32" s="20" t="s">
        <v>266</v>
      </c>
      <c r="C32" s="20" t="s">
        <v>12</v>
      </c>
      <c r="D32" s="20" t="s">
        <v>234</v>
      </c>
      <c r="E32" s="20">
        <v>2016</v>
      </c>
      <c r="F32" s="20" t="s">
        <v>267</v>
      </c>
      <c r="G32" s="20">
        <v>3.5</v>
      </c>
      <c r="H32" s="11">
        <f t="shared" si="0"/>
        <v>31</v>
      </c>
      <c r="I32" s="2"/>
      <c r="J32" s="2">
        <v>3.5</v>
      </c>
      <c r="K32" s="1">
        <v>31</v>
      </c>
    </row>
    <row r="33" spans="1:11" ht="28.5">
      <c r="A33" s="20">
        <v>16251120</v>
      </c>
      <c r="B33" s="20" t="s">
        <v>268</v>
      </c>
      <c r="C33" s="20" t="s">
        <v>12</v>
      </c>
      <c r="D33" s="20" t="s">
        <v>234</v>
      </c>
      <c r="E33" s="20">
        <v>2016</v>
      </c>
      <c r="F33" s="20" t="s">
        <v>239</v>
      </c>
      <c r="G33" s="20">
        <v>3.44</v>
      </c>
      <c r="H33" s="11">
        <f t="shared" si="0"/>
        <v>32</v>
      </c>
      <c r="I33" s="2"/>
      <c r="J33" s="2">
        <v>3.44</v>
      </c>
      <c r="K33" s="1">
        <v>32</v>
      </c>
    </row>
    <row r="34" spans="1:11" ht="28.5">
      <c r="A34" s="20">
        <v>16251158</v>
      </c>
      <c r="B34" s="20" t="s">
        <v>269</v>
      </c>
      <c r="C34" s="20" t="s">
        <v>12</v>
      </c>
      <c r="D34" s="20" t="s">
        <v>234</v>
      </c>
      <c r="E34" s="20">
        <v>2016</v>
      </c>
      <c r="F34" s="20" t="s">
        <v>235</v>
      </c>
      <c r="G34" s="20">
        <v>3.43</v>
      </c>
      <c r="H34" s="11">
        <f t="shared" si="0"/>
        <v>33</v>
      </c>
      <c r="I34" s="2"/>
      <c r="J34" s="2">
        <v>3.43</v>
      </c>
      <c r="K34" s="1">
        <v>33</v>
      </c>
    </row>
    <row r="35" spans="1:11" ht="28.5">
      <c r="A35" s="20">
        <v>16221010</v>
      </c>
      <c r="B35" s="20" t="s">
        <v>270</v>
      </c>
      <c r="C35" s="20" t="s">
        <v>12</v>
      </c>
      <c r="D35" s="20" t="s">
        <v>234</v>
      </c>
      <c r="E35" s="20">
        <v>2016</v>
      </c>
      <c r="F35" s="20" t="s">
        <v>239</v>
      </c>
      <c r="G35" s="20">
        <v>3.42</v>
      </c>
      <c r="H35" s="11">
        <f aca="true" t="shared" si="1" ref="H35:H70">RANK(G35,$G$2:$G$94)</f>
        <v>34</v>
      </c>
      <c r="I35" s="2"/>
      <c r="J35" s="2">
        <v>3.42</v>
      </c>
      <c r="K35" s="1">
        <v>34</v>
      </c>
    </row>
    <row r="36" spans="1:11" ht="28.5">
      <c r="A36" s="20">
        <v>16231067</v>
      </c>
      <c r="B36" s="20" t="s">
        <v>271</v>
      </c>
      <c r="C36" s="20" t="s">
        <v>12</v>
      </c>
      <c r="D36" s="20" t="s">
        <v>234</v>
      </c>
      <c r="E36" s="20">
        <v>2016</v>
      </c>
      <c r="F36" s="20" t="s">
        <v>235</v>
      </c>
      <c r="G36" s="20">
        <v>3.42</v>
      </c>
      <c r="H36" s="11">
        <f t="shared" si="1"/>
        <v>34</v>
      </c>
      <c r="I36" s="2"/>
      <c r="J36" s="2">
        <v>3.42</v>
      </c>
      <c r="K36" s="1">
        <v>34</v>
      </c>
    </row>
    <row r="37" spans="1:11" ht="28.5">
      <c r="A37" s="20">
        <v>16251025</v>
      </c>
      <c r="B37" s="20" t="s">
        <v>272</v>
      </c>
      <c r="C37" s="20" t="s">
        <v>12</v>
      </c>
      <c r="D37" s="20" t="s">
        <v>234</v>
      </c>
      <c r="E37" s="20">
        <v>2016</v>
      </c>
      <c r="F37" s="20" t="s">
        <v>267</v>
      </c>
      <c r="G37" s="20">
        <v>3.41</v>
      </c>
      <c r="H37" s="11">
        <f t="shared" si="1"/>
        <v>36</v>
      </c>
      <c r="I37" s="2"/>
      <c r="J37" s="2">
        <v>3.41</v>
      </c>
      <c r="K37" s="1">
        <v>36</v>
      </c>
    </row>
    <row r="38" spans="1:11" ht="28.5">
      <c r="A38" s="20">
        <v>16231013</v>
      </c>
      <c r="B38" s="20" t="s">
        <v>273</v>
      </c>
      <c r="C38" s="20" t="s">
        <v>12</v>
      </c>
      <c r="D38" s="20" t="s">
        <v>234</v>
      </c>
      <c r="E38" s="20">
        <v>2016</v>
      </c>
      <c r="F38" s="20" t="s">
        <v>235</v>
      </c>
      <c r="G38" s="20">
        <v>3.4</v>
      </c>
      <c r="H38" s="11">
        <f t="shared" si="1"/>
        <v>37</v>
      </c>
      <c r="I38" s="2"/>
      <c r="J38" s="2">
        <v>3.4</v>
      </c>
      <c r="K38" s="1">
        <v>37</v>
      </c>
    </row>
    <row r="39" spans="1:11" ht="28.5">
      <c r="A39" s="20">
        <v>16251268</v>
      </c>
      <c r="B39" s="20" t="s">
        <v>274</v>
      </c>
      <c r="C39" s="20" t="s">
        <v>12</v>
      </c>
      <c r="D39" s="20" t="s">
        <v>234</v>
      </c>
      <c r="E39" s="20">
        <v>2016</v>
      </c>
      <c r="F39" s="20" t="s">
        <v>239</v>
      </c>
      <c r="G39" s="20">
        <v>3.39</v>
      </c>
      <c r="H39" s="11">
        <f t="shared" si="1"/>
        <v>38</v>
      </c>
      <c r="I39" s="2"/>
      <c r="J39" s="2">
        <v>3.39</v>
      </c>
      <c r="K39" s="1">
        <v>38</v>
      </c>
    </row>
    <row r="40" spans="1:11" ht="28.5">
      <c r="A40" s="20">
        <v>16251071</v>
      </c>
      <c r="B40" s="20" t="s">
        <v>275</v>
      </c>
      <c r="C40" s="20" t="s">
        <v>12</v>
      </c>
      <c r="D40" s="20" t="s">
        <v>234</v>
      </c>
      <c r="E40" s="20">
        <v>2016</v>
      </c>
      <c r="F40" s="20" t="s">
        <v>235</v>
      </c>
      <c r="G40" s="20">
        <v>3.38</v>
      </c>
      <c r="H40" s="11">
        <f t="shared" si="1"/>
        <v>39</v>
      </c>
      <c r="I40" s="2"/>
      <c r="J40" s="2">
        <v>3.38</v>
      </c>
      <c r="K40" s="1">
        <v>39</v>
      </c>
    </row>
    <row r="41" spans="1:11" ht="28.5">
      <c r="A41" s="20">
        <v>16221069</v>
      </c>
      <c r="B41" s="20" t="s">
        <v>276</v>
      </c>
      <c r="C41" s="20" t="s">
        <v>12</v>
      </c>
      <c r="D41" s="20" t="s">
        <v>234</v>
      </c>
      <c r="E41" s="20">
        <v>2016</v>
      </c>
      <c r="F41" s="20" t="s">
        <v>239</v>
      </c>
      <c r="G41" s="20">
        <v>3.37</v>
      </c>
      <c r="H41" s="11">
        <f t="shared" si="1"/>
        <v>40</v>
      </c>
      <c r="I41" s="2"/>
      <c r="J41" s="2">
        <v>3.37</v>
      </c>
      <c r="K41" s="1">
        <v>40</v>
      </c>
    </row>
    <row r="42" spans="1:11" ht="28.5">
      <c r="A42" s="20">
        <v>16251070</v>
      </c>
      <c r="B42" s="20" t="s">
        <v>277</v>
      </c>
      <c r="C42" s="20" t="s">
        <v>12</v>
      </c>
      <c r="D42" s="20" t="s">
        <v>234</v>
      </c>
      <c r="E42" s="20">
        <v>2016</v>
      </c>
      <c r="F42" s="20" t="s">
        <v>235</v>
      </c>
      <c r="G42" s="20">
        <v>3.37</v>
      </c>
      <c r="H42" s="11">
        <f t="shared" si="1"/>
        <v>40</v>
      </c>
      <c r="I42" s="2"/>
      <c r="J42" s="2">
        <v>3.37</v>
      </c>
      <c r="K42" s="1">
        <v>40</v>
      </c>
    </row>
    <row r="43" spans="1:11" ht="28.5">
      <c r="A43" s="20">
        <v>16251105</v>
      </c>
      <c r="B43" s="20" t="s">
        <v>278</v>
      </c>
      <c r="C43" s="20" t="s">
        <v>12</v>
      </c>
      <c r="D43" s="20" t="s">
        <v>234</v>
      </c>
      <c r="E43" s="20">
        <v>2016</v>
      </c>
      <c r="F43" s="20" t="s">
        <v>235</v>
      </c>
      <c r="G43" s="20">
        <v>3.37</v>
      </c>
      <c r="H43" s="11">
        <f t="shared" si="1"/>
        <v>40</v>
      </c>
      <c r="I43" s="2"/>
      <c r="J43" s="2">
        <v>3.37</v>
      </c>
      <c r="K43" s="1">
        <v>40</v>
      </c>
    </row>
    <row r="44" spans="1:11" ht="28.5">
      <c r="A44" s="20">
        <v>16251243</v>
      </c>
      <c r="B44" s="20" t="s">
        <v>279</v>
      </c>
      <c r="C44" s="20" t="s">
        <v>12</v>
      </c>
      <c r="D44" s="20" t="s">
        <v>234</v>
      </c>
      <c r="E44" s="20">
        <v>2016</v>
      </c>
      <c r="F44" s="20" t="s">
        <v>239</v>
      </c>
      <c r="G44" s="20">
        <v>3.37</v>
      </c>
      <c r="H44" s="11">
        <f t="shared" si="1"/>
        <v>40</v>
      </c>
      <c r="I44" s="2"/>
      <c r="J44" s="2">
        <v>3.37</v>
      </c>
      <c r="K44" s="1">
        <v>40</v>
      </c>
    </row>
    <row r="45" spans="1:11" ht="28.5">
      <c r="A45" s="20">
        <v>16251050</v>
      </c>
      <c r="B45" s="20" t="s">
        <v>280</v>
      </c>
      <c r="C45" s="20" t="s">
        <v>12</v>
      </c>
      <c r="D45" s="20" t="s">
        <v>234</v>
      </c>
      <c r="E45" s="20">
        <v>2016</v>
      </c>
      <c r="F45" s="20" t="s">
        <v>235</v>
      </c>
      <c r="G45" s="20">
        <v>3.36</v>
      </c>
      <c r="H45" s="11">
        <f t="shared" si="1"/>
        <v>44</v>
      </c>
      <c r="I45" s="2"/>
      <c r="J45" s="2">
        <v>3.36</v>
      </c>
      <c r="K45" s="1">
        <v>44</v>
      </c>
    </row>
    <row r="46" spans="1:11" ht="28.5">
      <c r="A46" s="20">
        <v>16251168</v>
      </c>
      <c r="B46" s="20" t="s">
        <v>281</v>
      </c>
      <c r="C46" s="20" t="s">
        <v>12</v>
      </c>
      <c r="D46" s="20" t="s">
        <v>234</v>
      </c>
      <c r="E46" s="20">
        <v>2016</v>
      </c>
      <c r="F46" s="20" t="s">
        <v>239</v>
      </c>
      <c r="G46" s="20">
        <v>3.36</v>
      </c>
      <c r="H46" s="11">
        <f t="shared" si="1"/>
        <v>44</v>
      </c>
      <c r="I46" s="2"/>
      <c r="J46" s="2">
        <v>3.36</v>
      </c>
      <c r="K46" s="1">
        <v>44</v>
      </c>
    </row>
    <row r="47" spans="1:11" ht="28.5">
      <c r="A47" s="20">
        <v>16251196</v>
      </c>
      <c r="B47" s="20" t="s">
        <v>282</v>
      </c>
      <c r="C47" s="20" t="s">
        <v>12</v>
      </c>
      <c r="D47" s="20" t="s">
        <v>234</v>
      </c>
      <c r="E47" s="20">
        <v>2016</v>
      </c>
      <c r="F47" s="20" t="s">
        <v>239</v>
      </c>
      <c r="G47" s="20">
        <v>3.36</v>
      </c>
      <c r="H47" s="11">
        <f t="shared" si="1"/>
        <v>44</v>
      </c>
      <c r="I47" s="2"/>
      <c r="J47" s="2">
        <v>3.36</v>
      </c>
      <c r="K47" s="1">
        <v>44</v>
      </c>
    </row>
    <row r="48" spans="1:11" ht="28.5">
      <c r="A48" s="20">
        <v>16251122</v>
      </c>
      <c r="B48" s="20" t="s">
        <v>283</v>
      </c>
      <c r="C48" s="20" t="s">
        <v>12</v>
      </c>
      <c r="D48" s="20" t="s">
        <v>234</v>
      </c>
      <c r="E48" s="20">
        <v>2016</v>
      </c>
      <c r="F48" s="20" t="s">
        <v>239</v>
      </c>
      <c r="G48" s="20">
        <v>3.34</v>
      </c>
      <c r="H48" s="11">
        <f t="shared" si="1"/>
        <v>47</v>
      </c>
      <c r="I48" s="2"/>
      <c r="J48" s="2">
        <v>3.34</v>
      </c>
      <c r="K48" s="1">
        <v>47</v>
      </c>
    </row>
    <row r="49" spans="1:11" ht="28.5">
      <c r="A49" s="20">
        <v>16251010</v>
      </c>
      <c r="B49" s="20" t="s">
        <v>284</v>
      </c>
      <c r="C49" s="20" t="s">
        <v>12</v>
      </c>
      <c r="D49" s="20" t="s">
        <v>234</v>
      </c>
      <c r="E49" s="20">
        <v>2016</v>
      </c>
      <c r="F49" s="20" t="s">
        <v>267</v>
      </c>
      <c r="G49" s="20">
        <v>3.33</v>
      </c>
      <c r="H49" s="11">
        <f t="shared" si="1"/>
        <v>48</v>
      </c>
      <c r="I49" s="2"/>
      <c r="J49" s="2">
        <v>3.33</v>
      </c>
      <c r="K49" s="1">
        <v>48</v>
      </c>
    </row>
    <row r="50" spans="1:11" ht="28.5">
      <c r="A50" s="20">
        <v>16231059</v>
      </c>
      <c r="B50" s="20" t="s">
        <v>285</v>
      </c>
      <c r="C50" s="20" t="s">
        <v>12</v>
      </c>
      <c r="D50" s="20" t="s">
        <v>234</v>
      </c>
      <c r="E50" s="20">
        <v>2016</v>
      </c>
      <c r="F50" s="20" t="s">
        <v>235</v>
      </c>
      <c r="G50" s="20">
        <v>3.29</v>
      </c>
      <c r="H50" s="11">
        <f t="shared" si="1"/>
        <v>49</v>
      </c>
      <c r="I50" s="2"/>
      <c r="J50" s="2">
        <v>3.29</v>
      </c>
      <c r="K50" s="1">
        <v>49</v>
      </c>
    </row>
    <row r="51" spans="1:11" ht="28.5">
      <c r="A51" s="20">
        <v>16251014</v>
      </c>
      <c r="B51" s="20" t="s">
        <v>286</v>
      </c>
      <c r="C51" s="20" t="s">
        <v>12</v>
      </c>
      <c r="D51" s="20" t="s">
        <v>234</v>
      </c>
      <c r="E51" s="20">
        <v>2016</v>
      </c>
      <c r="F51" s="20" t="s">
        <v>235</v>
      </c>
      <c r="G51" s="20">
        <v>3.28</v>
      </c>
      <c r="H51" s="11">
        <f t="shared" si="1"/>
        <v>50</v>
      </c>
      <c r="I51" s="2"/>
      <c r="J51" s="2">
        <v>3.28</v>
      </c>
      <c r="K51" s="1">
        <v>50</v>
      </c>
    </row>
    <row r="52" spans="1:11" ht="28.5">
      <c r="A52" s="20">
        <v>16251029</v>
      </c>
      <c r="B52" s="20" t="s">
        <v>287</v>
      </c>
      <c r="C52" s="20" t="s">
        <v>12</v>
      </c>
      <c r="D52" s="20" t="s">
        <v>234</v>
      </c>
      <c r="E52" s="20">
        <v>2016</v>
      </c>
      <c r="F52" s="20" t="s">
        <v>235</v>
      </c>
      <c r="G52" s="20">
        <v>3.25</v>
      </c>
      <c r="H52" s="11">
        <f t="shared" si="1"/>
        <v>51</v>
      </c>
      <c r="I52" s="2"/>
      <c r="J52" s="2">
        <v>3.25</v>
      </c>
      <c r="K52" s="1">
        <v>51</v>
      </c>
    </row>
    <row r="53" spans="1:11" ht="28.5">
      <c r="A53" s="20">
        <v>16251171</v>
      </c>
      <c r="B53" s="20" t="s">
        <v>288</v>
      </c>
      <c r="C53" s="20" t="s">
        <v>12</v>
      </c>
      <c r="D53" s="20" t="s">
        <v>234</v>
      </c>
      <c r="E53" s="20">
        <v>2016</v>
      </c>
      <c r="F53" s="20" t="s">
        <v>239</v>
      </c>
      <c r="G53" s="20">
        <v>3.18</v>
      </c>
      <c r="H53" s="11">
        <f t="shared" si="1"/>
        <v>52</v>
      </c>
      <c r="I53" s="2"/>
      <c r="J53" s="2">
        <v>3.18</v>
      </c>
      <c r="K53" s="1">
        <v>52</v>
      </c>
    </row>
    <row r="54" spans="1:11" ht="28.5">
      <c r="A54" s="20">
        <v>16221074</v>
      </c>
      <c r="B54" s="20" t="s">
        <v>289</v>
      </c>
      <c r="C54" s="20" t="s">
        <v>12</v>
      </c>
      <c r="D54" s="20" t="s">
        <v>234</v>
      </c>
      <c r="E54" s="20">
        <v>2016</v>
      </c>
      <c r="F54" s="20" t="s">
        <v>239</v>
      </c>
      <c r="G54" s="20">
        <v>3.03</v>
      </c>
      <c r="H54" s="11">
        <f t="shared" si="1"/>
        <v>53</v>
      </c>
      <c r="I54" s="2"/>
      <c r="J54" s="2">
        <v>3.03</v>
      </c>
      <c r="K54" s="1">
        <v>53</v>
      </c>
    </row>
    <row r="55" spans="1:11" ht="28.5">
      <c r="A55" s="20">
        <v>16251003</v>
      </c>
      <c r="B55" s="20" t="s">
        <v>290</v>
      </c>
      <c r="C55" s="20" t="s">
        <v>12</v>
      </c>
      <c r="D55" s="20" t="s">
        <v>234</v>
      </c>
      <c r="E55" s="20">
        <v>2016</v>
      </c>
      <c r="F55" s="20" t="s">
        <v>267</v>
      </c>
      <c r="G55" s="20">
        <v>2.98</v>
      </c>
      <c r="H55" s="11">
        <f t="shared" si="1"/>
        <v>54</v>
      </c>
      <c r="I55" s="2"/>
      <c r="J55" s="2">
        <v>2.98</v>
      </c>
      <c r="K55" s="1">
        <v>54</v>
      </c>
    </row>
    <row r="56" spans="1:11" ht="28.5">
      <c r="A56" s="20">
        <v>16251009</v>
      </c>
      <c r="B56" s="20" t="s">
        <v>291</v>
      </c>
      <c r="C56" s="20" t="s">
        <v>12</v>
      </c>
      <c r="D56" s="20" t="s">
        <v>234</v>
      </c>
      <c r="E56" s="20">
        <v>2016</v>
      </c>
      <c r="F56" s="20" t="s">
        <v>267</v>
      </c>
      <c r="G56" s="20">
        <v>2.98</v>
      </c>
      <c r="H56" s="11">
        <f t="shared" si="1"/>
        <v>54</v>
      </c>
      <c r="I56" s="2"/>
      <c r="J56" s="2">
        <v>2.98</v>
      </c>
      <c r="K56" s="1">
        <v>54</v>
      </c>
    </row>
    <row r="57" spans="1:11" ht="28.5">
      <c r="A57" s="20">
        <v>16251015</v>
      </c>
      <c r="B57" s="20" t="s">
        <v>292</v>
      </c>
      <c r="C57" s="20" t="s">
        <v>12</v>
      </c>
      <c r="D57" s="20" t="s">
        <v>234</v>
      </c>
      <c r="E57" s="20">
        <v>2016</v>
      </c>
      <c r="F57" s="20" t="s">
        <v>267</v>
      </c>
      <c r="G57" s="20">
        <v>2.95</v>
      </c>
      <c r="H57" s="11">
        <f t="shared" si="1"/>
        <v>56</v>
      </c>
      <c r="I57" s="2"/>
      <c r="J57" s="2">
        <v>2.95</v>
      </c>
      <c r="K57" s="1">
        <v>56</v>
      </c>
    </row>
    <row r="58" spans="1:11" ht="28.5">
      <c r="A58" s="20">
        <v>16251035</v>
      </c>
      <c r="B58" s="20" t="s">
        <v>293</v>
      </c>
      <c r="C58" s="20" t="s">
        <v>12</v>
      </c>
      <c r="D58" s="20" t="s">
        <v>234</v>
      </c>
      <c r="E58" s="20">
        <v>2016</v>
      </c>
      <c r="F58" s="20" t="s">
        <v>235</v>
      </c>
      <c r="G58" s="20">
        <v>2.95</v>
      </c>
      <c r="H58" s="11">
        <f t="shared" si="1"/>
        <v>56</v>
      </c>
      <c r="I58" s="2"/>
      <c r="J58" s="2">
        <v>2.95</v>
      </c>
      <c r="K58" s="1">
        <v>56</v>
      </c>
    </row>
    <row r="59" spans="1:11" ht="28.5">
      <c r="A59" s="20">
        <v>16251020</v>
      </c>
      <c r="B59" s="20" t="s">
        <v>294</v>
      </c>
      <c r="C59" s="20" t="s">
        <v>12</v>
      </c>
      <c r="D59" s="20" t="s">
        <v>234</v>
      </c>
      <c r="E59" s="20">
        <v>2016</v>
      </c>
      <c r="F59" s="20" t="s">
        <v>267</v>
      </c>
      <c r="G59" s="20">
        <v>2.92</v>
      </c>
      <c r="H59" s="11">
        <f t="shared" si="1"/>
        <v>58</v>
      </c>
      <c r="I59" s="2"/>
      <c r="J59" s="2">
        <v>2.92</v>
      </c>
      <c r="K59" s="1">
        <v>58</v>
      </c>
    </row>
    <row r="60" spans="1:11" ht="28.5">
      <c r="A60" s="20">
        <v>16221131</v>
      </c>
      <c r="B60" s="20" t="s">
        <v>295</v>
      </c>
      <c r="C60" s="20" t="s">
        <v>12</v>
      </c>
      <c r="D60" s="20" t="s">
        <v>234</v>
      </c>
      <c r="E60" s="20">
        <v>2016</v>
      </c>
      <c r="F60" s="20" t="s">
        <v>239</v>
      </c>
      <c r="G60" s="20">
        <v>2.77</v>
      </c>
      <c r="H60" s="11">
        <f t="shared" si="1"/>
        <v>59</v>
      </c>
      <c r="I60" s="2"/>
      <c r="J60" s="2">
        <v>2.77</v>
      </c>
      <c r="K60" s="1">
        <v>59</v>
      </c>
    </row>
    <row r="61" spans="1:11" ht="28.5">
      <c r="A61" s="20">
        <v>16251024</v>
      </c>
      <c r="B61" s="20" t="s">
        <v>296</v>
      </c>
      <c r="C61" s="20" t="s">
        <v>12</v>
      </c>
      <c r="D61" s="20" t="s">
        <v>234</v>
      </c>
      <c r="E61" s="20">
        <v>2016</v>
      </c>
      <c r="F61" s="20" t="s">
        <v>267</v>
      </c>
      <c r="G61" s="20">
        <v>2.59</v>
      </c>
      <c r="H61" s="11">
        <f t="shared" si="1"/>
        <v>60</v>
      </c>
      <c r="I61" s="2"/>
      <c r="J61" s="2">
        <v>2.59</v>
      </c>
      <c r="K61" s="1">
        <v>60</v>
      </c>
    </row>
    <row r="62" spans="1:11" ht="28.5">
      <c r="A62" s="20">
        <v>16251006</v>
      </c>
      <c r="B62" s="20" t="s">
        <v>297</v>
      </c>
      <c r="C62" s="20" t="s">
        <v>12</v>
      </c>
      <c r="D62" s="20" t="s">
        <v>234</v>
      </c>
      <c r="E62" s="20">
        <v>2016</v>
      </c>
      <c r="F62" s="20" t="s">
        <v>267</v>
      </c>
      <c r="G62" s="20">
        <v>2.56</v>
      </c>
      <c r="H62" s="11">
        <f t="shared" si="1"/>
        <v>61</v>
      </c>
      <c r="I62" s="2"/>
      <c r="J62" s="2">
        <v>2.56</v>
      </c>
      <c r="K62" s="1">
        <v>61</v>
      </c>
    </row>
    <row r="63" spans="1:11" ht="28.5">
      <c r="A63" s="20">
        <v>16251017</v>
      </c>
      <c r="B63" s="20" t="s">
        <v>298</v>
      </c>
      <c r="C63" s="20" t="s">
        <v>12</v>
      </c>
      <c r="D63" s="20" t="s">
        <v>234</v>
      </c>
      <c r="E63" s="20">
        <v>2016</v>
      </c>
      <c r="F63" s="20" t="s">
        <v>267</v>
      </c>
      <c r="G63" s="20">
        <v>2.51</v>
      </c>
      <c r="H63" s="11">
        <f t="shared" si="1"/>
        <v>62</v>
      </c>
      <c r="I63" s="2"/>
      <c r="J63" s="2">
        <v>2.51</v>
      </c>
      <c r="K63" s="1">
        <v>62</v>
      </c>
    </row>
    <row r="64" spans="1:11" ht="28.5">
      <c r="A64" s="20">
        <v>16251011</v>
      </c>
      <c r="B64" s="20" t="s">
        <v>299</v>
      </c>
      <c r="C64" s="20" t="s">
        <v>12</v>
      </c>
      <c r="D64" s="20" t="s">
        <v>234</v>
      </c>
      <c r="E64" s="20">
        <v>2016</v>
      </c>
      <c r="F64" s="20" t="s">
        <v>267</v>
      </c>
      <c r="G64" s="20">
        <v>2.26</v>
      </c>
      <c r="H64" s="11">
        <f t="shared" si="1"/>
        <v>63</v>
      </c>
      <c r="I64" s="2"/>
      <c r="J64" s="2">
        <v>2.26</v>
      </c>
      <c r="K64" s="1">
        <v>63</v>
      </c>
    </row>
    <row r="65" spans="1:11" ht="28.5">
      <c r="A65" s="20">
        <v>16231041</v>
      </c>
      <c r="B65" s="20" t="s">
        <v>300</v>
      </c>
      <c r="C65" s="20" t="s">
        <v>12</v>
      </c>
      <c r="D65" s="20" t="s">
        <v>234</v>
      </c>
      <c r="E65" s="20">
        <v>2016</v>
      </c>
      <c r="F65" s="20" t="s">
        <v>235</v>
      </c>
      <c r="G65" s="20">
        <v>2.18</v>
      </c>
      <c r="H65" s="11">
        <f t="shared" si="1"/>
        <v>64</v>
      </c>
      <c r="I65" s="2"/>
      <c r="J65" s="2">
        <v>2.18</v>
      </c>
      <c r="K65" s="1">
        <v>64</v>
      </c>
    </row>
    <row r="66" spans="1:11" ht="28.5">
      <c r="A66" s="20">
        <v>16251278</v>
      </c>
      <c r="B66" s="20" t="s">
        <v>301</v>
      </c>
      <c r="C66" s="20" t="s">
        <v>12</v>
      </c>
      <c r="D66" s="20" t="s">
        <v>234</v>
      </c>
      <c r="E66" s="20">
        <v>2016</v>
      </c>
      <c r="F66" s="20" t="s">
        <v>239</v>
      </c>
      <c r="G66" s="20">
        <v>2.11</v>
      </c>
      <c r="H66" s="11">
        <f t="shared" si="1"/>
        <v>65</v>
      </c>
      <c r="I66" s="2"/>
      <c r="J66" s="2">
        <v>2.11</v>
      </c>
      <c r="K66" s="1">
        <v>65</v>
      </c>
    </row>
    <row r="67" spans="1:11" ht="28.5">
      <c r="A67" s="20">
        <v>14232004</v>
      </c>
      <c r="B67" s="20" t="s">
        <v>302</v>
      </c>
      <c r="C67" s="20" t="s">
        <v>12</v>
      </c>
      <c r="D67" s="20" t="s">
        <v>234</v>
      </c>
      <c r="E67" s="20">
        <v>2016</v>
      </c>
      <c r="F67" s="20" t="s">
        <v>235</v>
      </c>
      <c r="G67" s="20">
        <v>2.05</v>
      </c>
      <c r="H67" s="11">
        <f t="shared" si="1"/>
        <v>66</v>
      </c>
      <c r="I67" s="2"/>
      <c r="J67" s="2">
        <v>2.05</v>
      </c>
      <c r="K67" s="1">
        <v>66</v>
      </c>
    </row>
    <row r="68" spans="1:11" ht="28.5">
      <c r="A68" s="20">
        <v>16251110</v>
      </c>
      <c r="B68" s="20" t="s">
        <v>303</v>
      </c>
      <c r="C68" s="20" t="s">
        <v>12</v>
      </c>
      <c r="D68" s="20" t="s">
        <v>234</v>
      </c>
      <c r="E68" s="20">
        <v>2016</v>
      </c>
      <c r="F68" s="20" t="s">
        <v>239</v>
      </c>
      <c r="G68" s="20">
        <v>1.88</v>
      </c>
      <c r="H68" s="11">
        <f t="shared" si="1"/>
        <v>67</v>
      </c>
      <c r="I68" s="2"/>
      <c r="J68" s="2">
        <v>1.88</v>
      </c>
      <c r="K68" s="1">
        <v>67</v>
      </c>
    </row>
    <row r="69" spans="1:11" ht="28.5">
      <c r="A69" s="20">
        <v>16251128</v>
      </c>
      <c r="B69" s="20" t="s">
        <v>304</v>
      </c>
      <c r="C69" s="20" t="s">
        <v>12</v>
      </c>
      <c r="D69" s="20" t="s">
        <v>234</v>
      </c>
      <c r="E69" s="20">
        <v>2016</v>
      </c>
      <c r="F69" s="20" t="s">
        <v>239</v>
      </c>
      <c r="G69" s="20">
        <v>1.51</v>
      </c>
      <c r="H69" s="11">
        <f t="shared" si="1"/>
        <v>68</v>
      </c>
      <c r="I69" s="2"/>
      <c r="J69" s="2">
        <v>1.51</v>
      </c>
      <c r="K69" s="1">
        <v>68</v>
      </c>
    </row>
    <row r="70" spans="1:11" ht="28.5">
      <c r="A70" s="12">
        <v>16251160</v>
      </c>
      <c r="B70" s="12" t="s">
        <v>305</v>
      </c>
      <c r="C70" s="12" t="s">
        <v>12</v>
      </c>
      <c r="D70" s="12" t="s">
        <v>234</v>
      </c>
      <c r="E70" s="12">
        <v>2016</v>
      </c>
      <c r="F70" s="12" t="s">
        <v>235</v>
      </c>
      <c r="G70" s="12">
        <v>1.29</v>
      </c>
      <c r="H70" s="11">
        <f t="shared" si="1"/>
        <v>69</v>
      </c>
      <c r="I70" s="2"/>
      <c r="J70" s="2">
        <v>1.29</v>
      </c>
      <c r="K70" s="1">
        <v>69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0"/>
  <sheetViews>
    <sheetView zoomScaleSheetLayoutView="100" workbookViewId="0" topLeftCell="A16">
      <selection activeCell="P9" sqref="P9"/>
    </sheetView>
  </sheetViews>
  <sheetFormatPr defaultColWidth="9.00390625" defaultRowHeight="14.25"/>
  <cols>
    <col min="1" max="1" width="9.375" style="11" bestFit="1" customWidth="1"/>
    <col min="2" max="8" width="9.00390625" style="11" customWidth="1"/>
    <col min="9" max="9" width="12.625" style="2" customWidth="1"/>
    <col min="10" max="10" width="12.50390625" style="2" customWidth="1"/>
    <col min="11" max="11" width="12.25390625" style="0" customWidth="1"/>
    <col min="12" max="12" width="14.25390625" style="0" customWidth="1"/>
    <col min="13" max="13" width="12.875" style="16" customWidth="1"/>
    <col min="16" max="17" width="9.00390625" style="19" customWidth="1"/>
    <col min="18" max="18" width="9.00390625" style="1" customWidth="1"/>
  </cols>
  <sheetData>
    <row r="1" spans="1:13" ht="15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9" t="s">
        <v>8</v>
      </c>
      <c r="J1" s="9" t="s">
        <v>9</v>
      </c>
      <c r="K1" s="4" t="s">
        <v>10</v>
      </c>
      <c r="L1" s="4"/>
      <c r="M1" s="18"/>
    </row>
    <row r="2" spans="1:13" ht="28.5">
      <c r="A2" s="12">
        <v>16251227</v>
      </c>
      <c r="B2" s="12" t="s">
        <v>306</v>
      </c>
      <c r="C2" s="12" t="s">
        <v>12</v>
      </c>
      <c r="D2" s="12" t="s">
        <v>307</v>
      </c>
      <c r="E2" s="12">
        <v>2016</v>
      </c>
      <c r="F2" s="12" t="s">
        <v>308</v>
      </c>
      <c r="G2" s="12">
        <v>3.81</v>
      </c>
      <c r="H2" s="11">
        <f>RANK(G2,$G$2:$G$97)</f>
        <v>1</v>
      </c>
      <c r="I2" s="19">
        <v>0.0246078431372549</v>
      </c>
      <c r="J2" s="19">
        <v>3.834607843137255</v>
      </c>
      <c r="K2" s="1">
        <v>1</v>
      </c>
      <c r="L2" s="1"/>
      <c r="M2" s="7"/>
    </row>
    <row r="3" spans="1:12" ht="28.5">
      <c r="A3" s="12">
        <v>16251182</v>
      </c>
      <c r="B3" s="12" t="s">
        <v>309</v>
      </c>
      <c r="C3" s="12" t="s">
        <v>12</v>
      </c>
      <c r="D3" s="12" t="s">
        <v>307</v>
      </c>
      <c r="E3" s="12">
        <v>2016</v>
      </c>
      <c r="F3" s="12" t="s">
        <v>308</v>
      </c>
      <c r="G3" s="12">
        <v>3.76</v>
      </c>
      <c r="H3" s="11">
        <f aca="true" t="shared" si="0" ref="H3:H30">RANK(G3,$G$2:$G$97)</f>
        <v>2</v>
      </c>
      <c r="I3" s="19">
        <v>0.0355</v>
      </c>
      <c r="J3" s="19">
        <v>3.7954999999999997</v>
      </c>
      <c r="K3" s="1">
        <v>2</v>
      </c>
      <c r="L3" s="1"/>
    </row>
    <row r="4" spans="1:13" ht="28.5">
      <c r="A4" s="12">
        <v>16251216</v>
      </c>
      <c r="B4" s="12" t="s">
        <v>310</v>
      </c>
      <c r="C4" s="12" t="s">
        <v>12</v>
      </c>
      <c r="D4" s="12" t="s">
        <v>307</v>
      </c>
      <c r="E4" s="12">
        <v>2016</v>
      </c>
      <c r="F4" s="12" t="s">
        <v>308</v>
      </c>
      <c r="G4" s="12">
        <v>3.74</v>
      </c>
      <c r="H4" s="11">
        <f t="shared" si="0"/>
        <v>3</v>
      </c>
      <c r="I4" s="19">
        <v>0.0274313725490196</v>
      </c>
      <c r="J4" s="19">
        <v>3.76743137254902</v>
      </c>
      <c r="K4" s="1">
        <v>3</v>
      </c>
      <c r="L4" s="1"/>
      <c r="M4" s="7"/>
    </row>
    <row r="5" spans="1:13" ht="28.5">
      <c r="A5" s="20">
        <v>16251297</v>
      </c>
      <c r="B5" s="20" t="s">
        <v>311</v>
      </c>
      <c r="C5" s="20" t="s">
        <v>12</v>
      </c>
      <c r="D5" s="20" t="s">
        <v>307</v>
      </c>
      <c r="E5" s="20">
        <v>2016</v>
      </c>
      <c r="F5" s="20" t="s">
        <v>308</v>
      </c>
      <c r="G5" s="20">
        <v>3.56</v>
      </c>
      <c r="H5" s="21">
        <f t="shared" si="0"/>
        <v>7</v>
      </c>
      <c r="I5" s="19">
        <v>0.0973137254901961</v>
      </c>
      <c r="J5" s="19">
        <v>3.657313725490196</v>
      </c>
      <c r="K5" s="1">
        <v>4</v>
      </c>
      <c r="L5" s="22"/>
      <c r="M5" s="23"/>
    </row>
    <row r="6" spans="1:13" ht="28.5">
      <c r="A6" s="20">
        <v>16251304</v>
      </c>
      <c r="B6" s="20" t="s">
        <v>312</v>
      </c>
      <c r="C6" s="20" t="s">
        <v>12</v>
      </c>
      <c r="D6" s="20" t="s">
        <v>307</v>
      </c>
      <c r="E6" s="20">
        <v>2016</v>
      </c>
      <c r="F6" s="20" t="s">
        <v>308</v>
      </c>
      <c r="G6" s="20">
        <v>3.65</v>
      </c>
      <c r="H6" s="21">
        <f t="shared" si="0"/>
        <v>4</v>
      </c>
      <c r="I6" s="19">
        <v>0.00485294117647059</v>
      </c>
      <c r="J6" s="19">
        <v>3.6548529411764705</v>
      </c>
      <c r="K6" s="1">
        <v>5</v>
      </c>
      <c r="L6" s="22"/>
      <c r="M6" s="23"/>
    </row>
    <row r="7" spans="1:13" ht="28.5">
      <c r="A7" s="20">
        <v>16251258</v>
      </c>
      <c r="B7" s="20" t="s">
        <v>313</v>
      </c>
      <c r="C7" s="20" t="s">
        <v>12</v>
      </c>
      <c r="D7" s="20" t="s">
        <v>307</v>
      </c>
      <c r="E7" s="20">
        <v>2016</v>
      </c>
      <c r="F7" s="20" t="s">
        <v>308</v>
      </c>
      <c r="G7" s="20">
        <v>3.63</v>
      </c>
      <c r="H7" s="21">
        <f t="shared" si="0"/>
        <v>5</v>
      </c>
      <c r="I7" s="19">
        <v>0.0118627450980392</v>
      </c>
      <c r="J7" s="19">
        <v>3.641862745098039</v>
      </c>
      <c r="K7" s="1">
        <v>6</v>
      </c>
      <c r="L7" s="22"/>
      <c r="M7" s="7"/>
    </row>
    <row r="8" spans="1:13" ht="28.5">
      <c r="A8" s="20">
        <v>16251255</v>
      </c>
      <c r="B8" s="20" t="s">
        <v>314</v>
      </c>
      <c r="C8" s="20" t="s">
        <v>12</v>
      </c>
      <c r="D8" s="20" t="s">
        <v>307</v>
      </c>
      <c r="E8" s="20">
        <v>2016</v>
      </c>
      <c r="F8" s="20" t="s">
        <v>308</v>
      </c>
      <c r="G8" s="20">
        <v>3.6</v>
      </c>
      <c r="H8" s="21">
        <f t="shared" si="0"/>
        <v>6</v>
      </c>
      <c r="I8" s="19">
        <v>0</v>
      </c>
      <c r="J8" s="19">
        <v>3.6</v>
      </c>
      <c r="K8" s="1">
        <v>7</v>
      </c>
      <c r="L8" s="22"/>
      <c r="M8" s="24"/>
    </row>
    <row r="9" spans="1:12" ht="28.5">
      <c r="A9" s="12">
        <v>16251183</v>
      </c>
      <c r="B9" s="12" t="s">
        <v>315</v>
      </c>
      <c r="C9" s="12" t="s">
        <v>12</v>
      </c>
      <c r="D9" s="12" t="s">
        <v>307</v>
      </c>
      <c r="E9" s="12">
        <v>2016</v>
      </c>
      <c r="F9" s="12" t="s">
        <v>308</v>
      </c>
      <c r="G9" s="12">
        <v>3.48</v>
      </c>
      <c r="H9" s="11">
        <f t="shared" si="0"/>
        <v>8</v>
      </c>
      <c r="I9" s="19">
        <v>0.00573529411764706</v>
      </c>
      <c r="J9" s="19">
        <v>3.485735294117647</v>
      </c>
      <c r="K9" s="1">
        <v>8</v>
      </c>
      <c r="L9" s="1"/>
    </row>
    <row r="10" spans="1:11" ht="28.5">
      <c r="A10" s="12">
        <v>16251192</v>
      </c>
      <c r="B10" s="12" t="s">
        <v>316</v>
      </c>
      <c r="C10" s="12" t="s">
        <v>12</v>
      </c>
      <c r="D10" s="12" t="s">
        <v>307</v>
      </c>
      <c r="E10" s="12">
        <v>2016</v>
      </c>
      <c r="F10" s="12" t="s">
        <v>308</v>
      </c>
      <c r="G10" s="12">
        <v>3.46</v>
      </c>
      <c r="H10" s="11">
        <f t="shared" si="0"/>
        <v>9</v>
      </c>
      <c r="I10" s="19">
        <v>0.0166666666666667</v>
      </c>
      <c r="J10" s="19">
        <v>3.4766666666666666</v>
      </c>
      <c r="K10" s="1">
        <v>9</v>
      </c>
    </row>
    <row r="11" spans="1:11" ht="28.5">
      <c r="A11" s="12">
        <v>16251078</v>
      </c>
      <c r="B11" s="12" t="s">
        <v>317</v>
      </c>
      <c r="C11" s="12" t="s">
        <v>12</v>
      </c>
      <c r="D11" s="12" t="s">
        <v>307</v>
      </c>
      <c r="E11" s="12">
        <v>2016</v>
      </c>
      <c r="F11" s="12" t="s">
        <v>308</v>
      </c>
      <c r="G11" s="12">
        <v>3.45</v>
      </c>
      <c r="H11" s="11">
        <f t="shared" si="0"/>
        <v>10</v>
      </c>
      <c r="I11" s="19">
        <v>0</v>
      </c>
      <c r="J11" s="19">
        <v>3.45</v>
      </c>
      <c r="K11" s="1">
        <v>10</v>
      </c>
    </row>
    <row r="12" spans="1:11" ht="28.5">
      <c r="A12" s="12">
        <v>16251164</v>
      </c>
      <c r="B12" s="12" t="s">
        <v>318</v>
      </c>
      <c r="C12" s="12" t="s">
        <v>12</v>
      </c>
      <c r="D12" s="12" t="s">
        <v>307</v>
      </c>
      <c r="E12" s="12">
        <v>2016</v>
      </c>
      <c r="F12" s="12" t="s">
        <v>308</v>
      </c>
      <c r="G12" s="12">
        <v>3.45</v>
      </c>
      <c r="H12" s="11">
        <f t="shared" si="0"/>
        <v>10</v>
      </c>
      <c r="I12" s="19">
        <v>0</v>
      </c>
      <c r="J12" s="19">
        <v>3.45</v>
      </c>
      <c r="K12" s="1">
        <v>10</v>
      </c>
    </row>
    <row r="13" spans="1:11" ht="28.5">
      <c r="A13" s="13">
        <v>16251163</v>
      </c>
      <c r="B13" s="13" t="s">
        <v>319</v>
      </c>
      <c r="C13" s="13" t="s">
        <v>12</v>
      </c>
      <c r="D13" s="13" t="s">
        <v>307</v>
      </c>
      <c r="E13" s="13">
        <v>2016</v>
      </c>
      <c r="F13" s="13" t="s">
        <v>308</v>
      </c>
      <c r="G13" s="13">
        <v>3.41</v>
      </c>
      <c r="H13" s="14">
        <f t="shared" si="0"/>
        <v>12</v>
      </c>
      <c r="I13" s="19"/>
      <c r="J13" s="19">
        <v>3.41</v>
      </c>
      <c r="K13" s="1">
        <v>12</v>
      </c>
    </row>
    <row r="14" spans="1:11" ht="28.5">
      <c r="A14" s="12">
        <v>16251180</v>
      </c>
      <c r="B14" s="12" t="s">
        <v>320</v>
      </c>
      <c r="C14" s="12" t="s">
        <v>12</v>
      </c>
      <c r="D14" s="12" t="s">
        <v>307</v>
      </c>
      <c r="E14" s="12">
        <v>2016</v>
      </c>
      <c r="F14" s="12" t="s">
        <v>308</v>
      </c>
      <c r="G14" s="12">
        <v>3.39</v>
      </c>
      <c r="H14" s="11">
        <f t="shared" si="0"/>
        <v>13</v>
      </c>
      <c r="I14" s="19"/>
      <c r="J14" s="19">
        <v>3.39</v>
      </c>
      <c r="K14" s="1">
        <v>13</v>
      </c>
    </row>
    <row r="15" spans="1:11" ht="28.5">
      <c r="A15" s="12">
        <v>16251231</v>
      </c>
      <c r="B15" s="12" t="s">
        <v>321</v>
      </c>
      <c r="C15" s="12" t="s">
        <v>12</v>
      </c>
      <c r="D15" s="12" t="s">
        <v>307</v>
      </c>
      <c r="E15" s="12">
        <v>2016</v>
      </c>
      <c r="F15" s="12" t="s">
        <v>308</v>
      </c>
      <c r="G15" s="12">
        <v>3.39</v>
      </c>
      <c r="H15" s="11">
        <f t="shared" si="0"/>
        <v>13</v>
      </c>
      <c r="I15" s="19"/>
      <c r="J15" s="19">
        <v>3.39</v>
      </c>
      <c r="K15" s="1">
        <v>13</v>
      </c>
    </row>
    <row r="16" spans="1:11" ht="28.5">
      <c r="A16" s="12">
        <v>16251166</v>
      </c>
      <c r="B16" s="12" t="s">
        <v>322</v>
      </c>
      <c r="C16" s="12" t="s">
        <v>12</v>
      </c>
      <c r="D16" s="12" t="s">
        <v>307</v>
      </c>
      <c r="E16" s="12">
        <v>2016</v>
      </c>
      <c r="F16" s="12" t="s">
        <v>308</v>
      </c>
      <c r="G16" s="12">
        <v>3.38</v>
      </c>
      <c r="H16" s="11">
        <f t="shared" si="0"/>
        <v>15</v>
      </c>
      <c r="I16" s="19"/>
      <c r="J16" s="19">
        <v>3.38</v>
      </c>
      <c r="K16" s="1">
        <v>15</v>
      </c>
    </row>
    <row r="17" spans="1:11" ht="28.5">
      <c r="A17" s="12">
        <v>16251174</v>
      </c>
      <c r="B17" s="12" t="s">
        <v>323</v>
      </c>
      <c r="C17" s="12" t="s">
        <v>12</v>
      </c>
      <c r="D17" s="12" t="s">
        <v>307</v>
      </c>
      <c r="E17" s="12">
        <v>2016</v>
      </c>
      <c r="F17" s="12" t="s">
        <v>308</v>
      </c>
      <c r="G17" s="12">
        <v>3.37</v>
      </c>
      <c r="H17" s="11">
        <f t="shared" si="0"/>
        <v>16</v>
      </c>
      <c r="I17" s="19"/>
      <c r="J17" s="19">
        <v>3.37</v>
      </c>
      <c r="K17" s="1">
        <v>16</v>
      </c>
    </row>
    <row r="18" spans="1:11" ht="28.5">
      <c r="A18" s="12">
        <v>16251066</v>
      </c>
      <c r="B18" s="12" t="s">
        <v>324</v>
      </c>
      <c r="C18" s="12" t="s">
        <v>12</v>
      </c>
      <c r="D18" s="12" t="s">
        <v>307</v>
      </c>
      <c r="E18" s="12">
        <v>2016</v>
      </c>
      <c r="F18" s="12" t="s">
        <v>308</v>
      </c>
      <c r="G18" s="12">
        <v>3.35</v>
      </c>
      <c r="H18" s="11">
        <f t="shared" si="0"/>
        <v>17</v>
      </c>
      <c r="I18" s="19"/>
      <c r="J18" s="19">
        <v>3.35</v>
      </c>
      <c r="K18" s="1">
        <v>17</v>
      </c>
    </row>
    <row r="19" spans="1:11" ht="28.5">
      <c r="A19" s="12">
        <v>16251259</v>
      </c>
      <c r="B19" s="12" t="s">
        <v>325</v>
      </c>
      <c r="C19" s="12" t="s">
        <v>12</v>
      </c>
      <c r="D19" s="12" t="s">
        <v>307</v>
      </c>
      <c r="E19" s="12">
        <v>2016</v>
      </c>
      <c r="F19" s="12" t="s">
        <v>308</v>
      </c>
      <c r="G19" s="12">
        <v>3.34</v>
      </c>
      <c r="H19" s="11">
        <f t="shared" si="0"/>
        <v>18</v>
      </c>
      <c r="I19" s="19"/>
      <c r="J19" s="19">
        <v>3.34</v>
      </c>
      <c r="K19" s="1">
        <v>18</v>
      </c>
    </row>
    <row r="20" spans="1:11" ht="28.5">
      <c r="A20" s="12">
        <v>16251137</v>
      </c>
      <c r="B20" s="12" t="s">
        <v>326</v>
      </c>
      <c r="C20" s="12" t="s">
        <v>12</v>
      </c>
      <c r="D20" s="12" t="s">
        <v>307</v>
      </c>
      <c r="E20" s="12">
        <v>2016</v>
      </c>
      <c r="F20" s="12" t="s">
        <v>308</v>
      </c>
      <c r="G20" s="12">
        <v>3.32</v>
      </c>
      <c r="H20" s="11">
        <f t="shared" si="0"/>
        <v>19</v>
      </c>
      <c r="I20" s="19"/>
      <c r="J20" s="19">
        <v>3.32</v>
      </c>
      <c r="K20" s="1">
        <v>19</v>
      </c>
    </row>
    <row r="21" spans="1:11" ht="28.5">
      <c r="A21" s="12">
        <v>16251148</v>
      </c>
      <c r="B21" s="12" t="s">
        <v>327</v>
      </c>
      <c r="C21" s="12" t="s">
        <v>12</v>
      </c>
      <c r="D21" s="12" t="s">
        <v>307</v>
      </c>
      <c r="E21" s="12">
        <v>2016</v>
      </c>
      <c r="F21" s="12" t="s">
        <v>308</v>
      </c>
      <c r="G21" s="12">
        <v>3.3</v>
      </c>
      <c r="H21" s="11">
        <f t="shared" si="0"/>
        <v>20</v>
      </c>
      <c r="I21" s="19"/>
      <c r="J21" s="19">
        <v>3.3</v>
      </c>
      <c r="K21" s="1">
        <v>20</v>
      </c>
    </row>
    <row r="22" spans="1:11" ht="28.5">
      <c r="A22" s="12">
        <v>16251301</v>
      </c>
      <c r="B22" s="12" t="s">
        <v>328</v>
      </c>
      <c r="C22" s="12" t="s">
        <v>12</v>
      </c>
      <c r="D22" s="12" t="s">
        <v>307</v>
      </c>
      <c r="E22" s="12">
        <v>2016</v>
      </c>
      <c r="F22" s="12" t="s">
        <v>308</v>
      </c>
      <c r="G22" s="12">
        <v>3.29</v>
      </c>
      <c r="H22" s="11">
        <f t="shared" si="0"/>
        <v>21</v>
      </c>
      <c r="I22" s="19"/>
      <c r="J22" s="19">
        <v>3.29</v>
      </c>
      <c r="K22" s="1">
        <v>21</v>
      </c>
    </row>
    <row r="23" spans="1:11" ht="28.5">
      <c r="A23" s="12">
        <v>16251072</v>
      </c>
      <c r="B23" s="12" t="s">
        <v>329</v>
      </c>
      <c r="C23" s="12" t="s">
        <v>12</v>
      </c>
      <c r="D23" s="12" t="s">
        <v>307</v>
      </c>
      <c r="E23" s="12">
        <v>2016</v>
      </c>
      <c r="F23" s="12" t="s">
        <v>308</v>
      </c>
      <c r="G23" s="12">
        <v>3.27</v>
      </c>
      <c r="H23" s="11">
        <f t="shared" si="0"/>
        <v>22</v>
      </c>
      <c r="I23" s="19"/>
      <c r="J23" s="19">
        <v>3.27</v>
      </c>
      <c r="K23" s="1">
        <v>22</v>
      </c>
    </row>
    <row r="24" spans="1:11" ht="28.5">
      <c r="A24" s="12">
        <v>16251225</v>
      </c>
      <c r="B24" s="12" t="s">
        <v>330</v>
      </c>
      <c r="C24" s="12" t="s">
        <v>12</v>
      </c>
      <c r="D24" s="12" t="s">
        <v>307</v>
      </c>
      <c r="E24" s="12">
        <v>2016</v>
      </c>
      <c r="F24" s="12" t="s">
        <v>308</v>
      </c>
      <c r="G24" s="12">
        <v>3.25</v>
      </c>
      <c r="H24" s="11">
        <f t="shared" si="0"/>
        <v>23</v>
      </c>
      <c r="I24" s="19"/>
      <c r="J24" s="19">
        <v>3.25</v>
      </c>
      <c r="K24" s="1">
        <v>23</v>
      </c>
    </row>
    <row r="25" spans="1:11" ht="28.5">
      <c r="A25" s="12">
        <v>16251117</v>
      </c>
      <c r="B25" s="12" t="s">
        <v>331</v>
      </c>
      <c r="C25" s="12" t="s">
        <v>12</v>
      </c>
      <c r="D25" s="12" t="s">
        <v>307</v>
      </c>
      <c r="E25" s="12">
        <v>2016</v>
      </c>
      <c r="F25" s="12" t="s">
        <v>308</v>
      </c>
      <c r="G25" s="12">
        <v>3.18</v>
      </c>
      <c r="H25" s="11">
        <f t="shared" si="0"/>
        <v>24</v>
      </c>
      <c r="I25" s="19"/>
      <c r="J25" s="19">
        <v>3.18</v>
      </c>
      <c r="K25" s="1">
        <v>24</v>
      </c>
    </row>
    <row r="26" spans="1:11" ht="28.5">
      <c r="A26" s="12">
        <v>16251293</v>
      </c>
      <c r="B26" s="12" t="s">
        <v>332</v>
      </c>
      <c r="C26" s="12" t="s">
        <v>12</v>
      </c>
      <c r="D26" s="12" t="s">
        <v>307</v>
      </c>
      <c r="E26" s="12">
        <v>2016</v>
      </c>
      <c r="F26" s="12" t="s">
        <v>308</v>
      </c>
      <c r="G26" s="12">
        <v>3.1</v>
      </c>
      <c r="H26" s="11">
        <f t="shared" si="0"/>
        <v>25</v>
      </c>
      <c r="I26" s="19"/>
      <c r="J26" s="19">
        <v>3.1</v>
      </c>
      <c r="K26" s="1">
        <v>25</v>
      </c>
    </row>
    <row r="27" spans="1:11" ht="28.5">
      <c r="A27" s="12">
        <v>16251263</v>
      </c>
      <c r="B27" s="12" t="s">
        <v>333</v>
      </c>
      <c r="C27" s="12" t="s">
        <v>12</v>
      </c>
      <c r="D27" s="12" t="s">
        <v>307</v>
      </c>
      <c r="E27" s="12">
        <v>2016</v>
      </c>
      <c r="F27" s="12" t="s">
        <v>308</v>
      </c>
      <c r="G27" s="12">
        <v>3.09</v>
      </c>
      <c r="H27" s="11">
        <f t="shared" si="0"/>
        <v>26</v>
      </c>
      <c r="I27" s="19"/>
      <c r="J27" s="19">
        <v>3.09</v>
      </c>
      <c r="K27" s="1">
        <v>26</v>
      </c>
    </row>
    <row r="28" spans="1:11" ht="28.5">
      <c r="A28" s="12">
        <v>16251230</v>
      </c>
      <c r="B28" s="12" t="s">
        <v>334</v>
      </c>
      <c r="C28" s="12" t="s">
        <v>12</v>
      </c>
      <c r="D28" s="12" t="s">
        <v>307</v>
      </c>
      <c r="E28" s="12">
        <v>2016</v>
      </c>
      <c r="F28" s="12" t="s">
        <v>308</v>
      </c>
      <c r="G28" s="12">
        <v>3.04</v>
      </c>
      <c r="H28" s="11">
        <f t="shared" si="0"/>
        <v>27</v>
      </c>
      <c r="I28" s="19"/>
      <c r="J28" s="19">
        <v>3.04</v>
      </c>
      <c r="K28" s="1">
        <v>27</v>
      </c>
    </row>
    <row r="29" spans="1:11" ht="28.5">
      <c r="A29" s="12">
        <v>16251094</v>
      </c>
      <c r="B29" s="12" t="s">
        <v>335</v>
      </c>
      <c r="C29" s="12" t="s">
        <v>12</v>
      </c>
      <c r="D29" s="12" t="s">
        <v>307</v>
      </c>
      <c r="E29" s="12">
        <v>2016</v>
      </c>
      <c r="F29" s="12" t="s">
        <v>308</v>
      </c>
      <c r="G29" s="12">
        <v>2.9</v>
      </c>
      <c r="H29" s="11">
        <f t="shared" si="0"/>
        <v>28</v>
      </c>
      <c r="I29" s="19"/>
      <c r="J29" s="19">
        <v>2.9</v>
      </c>
      <c r="K29" s="1">
        <v>28</v>
      </c>
    </row>
    <row r="30" spans="1:11" ht="28.5">
      <c r="A30" s="12">
        <v>16251316</v>
      </c>
      <c r="B30" s="12" t="s">
        <v>336</v>
      </c>
      <c r="C30" s="12" t="s">
        <v>12</v>
      </c>
      <c r="D30" s="12" t="s">
        <v>307</v>
      </c>
      <c r="E30" s="12">
        <v>2016</v>
      </c>
      <c r="F30" s="12" t="s">
        <v>308</v>
      </c>
      <c r="G30" s="12">
        <v>2.7</v>
      </c>
      <c r="H30" s="11">
        <f t="shared" si="0"/>
        <v>29</v>
      </c>
      <c r="I30" s="19"/>
      <c r="J30" s="19">
        <v>2.7</v>
      </c>
      <c r="K30" s="1">
        <v>29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7"/>
  <sheetViews>
    <sheetView zoomScaleSheetLayoutView="100" workbookViewId="0" topLeftCell="A1">
      <selection activeCell="R13" sqref="R13"/>
    </sheetView>
  </sheetViews>
  <sheetFormatPr defaultColWidth="9.00390625" defaultRowHeight="14.25"/>
  <cols>
    <col min="1" max="1" width="9.375" style="11" bestFit="1" customWidth="1"/>
    <col min="2" max="8" width="9.00390625" style="11" customWidth="1"/>
    <col min="9" max="10" width="12.625" style="2" bestFit="1" customWidth="1"/>
    <col min="11" max="11" width="11.125" style="0" customWidth="1"/>
    <col min="13" max="13" width="9.00390625" style="16" customWidth="1"/>
    <col min="15" max="16" width="9.00390625" style="2" customWidth="1"/>
    <col min="17" max="17" width="9.00390625" style="1" customWidth="1"/>
  </cols>
  <sheetData>
    <row r="1" spans="1:13" ht="25.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9" t="s">
        <v>8</v>
      </c>
      <c r="J1" s="9" t="s">
        <v>9</v>
      </c>
      <c r="K1" s="4" t="s">
        <v>10</v>
      </c>
      <c r="L1" s="4"/>
      <c r="M1" s="18"/>
    </row>
    <row r="2" spans="1:13" ht="25.5">
      <c r="A2" s="12">
        <v>16221201</v>
      </c>
      <c r="B2" s="12" t="s">
        <v>337</v>
      </c>
      <c r="C2" s="12" t="s">
        <v>12</v>
      </c>
      <c r="D2" s="12" t="s">
        <v>338</v>
      </c>
      <c r="E2" s="12">
        <v>2016</v>
      </c>
      <c r="F2" s="12" t="s">
        <v>339</v>
      </c>
      <c r="G2" s="12">
        <v>3.74</v>
      </c>
      <c r="H2" s="11">
        <f>RANK(G2,$G$2:$G$97)</f>
        <v>1</v>
      </c>
      <c r="I2" s="2">
        <v>0.00833333333333333</v>
      </c>
      <c r="J2" s="2">
        <v>3.7483333333333335</v>
      </c>
      <c r="K2" s="1">
        <v>1</v>
      </c>
      <c r="L2" s="1"/>
      <c r="M2" s="7"/>
    </row>
    <row r="3" spans="1:13" ht="25.5">
      <c r="A3" s="12">
        <v>16251305</v>
      </c>
      <c r="B3" s="12" t="s">
        <v>340</v>
      </c>
      <c r="C3" s="12" t="s">
        <v>12</v>
      </c>
      <c r="D3" s="12" t="s">
        <v>338</v>
      </c>
      <c r="E3" s="12">
        <v>2016</v>
      </c>
      <c r="F3" s="12" t="s">
        <v>339</v>
      </c>
      <c r="G3" s="12">
        <v>3.51</v>
      </c>
      <c r="H3" s="11">
        <f aca="true" t="shared" si="0" ref="H3:H17">RANK(G3,$G$2:$G$97)</f>
        <v>2</v>
      </c>
      <c r="I3" s="2">
        <v>0.0556470588235294</v>
      </c>
      <c r="J3" s="2">
        <v>3.5656470588235294</v>
      </c>
      <c r="K3" s="1">
        <v>2</v>
      </c>
      <c r="L3" s="1"/>
      <c r="M3" s="7"/>
    </row>
    <row r="4" spans="1:13" ht="25.5">
      <c r="A4" s="12">
        <v>16251140</v>
      </c>
      <c r="B4" s="12" t="s">
        <v>341</v>
      </c>
      <c r="C4" s="12" t="s">
        <v>12</v>
      </c>
      <c r="D4" s="12" t="s">
        <v>338</v>
      </c>
      <c r="E4" s="12">
        <v>2016</v>
      </c>
      <c r="F4" s="12" t="s">
        <v>339</v>
      </c>
      <c r="G4" s="12">
        <v>3.43</v>
      </c>
      <c r="H4" s="11">
        <f t="shared" si="0"/>
        <v>3</v>
      </c>
      <c r="I4" s="2">
        <v>0.00211764705882353</v>
      </c>
      <c r="J4" s="2">
        <v>3.4321176470588237</v>
      </c>
      <c r="K4" s="1">
        <v>3</v>
      </c>
      <c r="L4" s="1"/>
      <c r="M4" s="7"/>
    </row>
    <row r="5" spans="1:12" ht="25.5">
      <c r="A5" s="12">
        <v>16251152</v>
      </c>
      <c r="B5" s="12" t="s">
        <v>342</v>
      </c>
      <c r="C5" s="12" t="s">
        <v>12</v>
      </c>
      <c r="D5" s="12" t="s">
        <v>338</v>
      </c>
      <c r="E5" s="12">
        <v>2016</v>
      </c>
      <c r="F5" s="12" t="s">
        <v>339</v>
      </c>
      <c r="G5" s="12">
        <v>3.4</v>
      </c>
      <c r="H5" s="11">
        <f t="shared" si="0"/>
        <v>4</v>
      </c>
      <c r="I5" s="2">
        <v>0</v>
      </c>
      <c r="J5" s="2">
        <v>3.4</v>
      </c>
      <c r="K5" s="1">
        <v>4</v>
      </c>
      <c r="L5" s="1"/>
    </row>
    <row r="6" spans="1:12" ht="25.5">
      <c r="A6" s="12">
        <v>16251133</v>
      </c>
      <c r="B6" s="12" t="s">
        <v>343</v>
      </c>
      <c r="C6" s="12" t="s">
        <v>12</v>
      </c>
      <c r="D6" s="12" t="s">
        <v>338</v>
      </c>
      <c r="E6" s="12">
        <v>2016</v>
      </c>
      <c r="F6" s="12" t="s">
        <v>339</v>
      </c>
      <c r="G6" s="12">
        <v>3.35</v>
      </c>
      <c r="H6" s="11">
        <f t="shared" si="0"/>
        <v>5</v>
      </c>
      <c r="I6" s="2">
        <v>0.0233333333333333</v>
      </c>
      <c r="J6" s="2">
        <v>3.3733333333333335</v>
      </c>
      <c r="K6" s="1">
        <v>5</v>
      </c>
      <c r="L6" s="1"/>
    </row>
    <row r="7" spans="1:12" ht="25.5">
      <c r="A7" s="13">
        <v>16251126</v>
      </c>
      <c r="B7" s="13" t="s">
        <v>344</v>
      </c>
      <c r="C7" s="13" t="s">
        <v>12</v>
      </c>
      <c r="D7" s="13" t="s">
        <v>338</v>
      </c>
      <c r="E7" s="13">
        <v>2016</v>
      </c>
      <c r="F7" s="13" t="s">
        <v>339</v>
      </c>
      <c r="G7" s="13">
        <v>3.34</v>
      </c>
      <c r="H7" s="14">
        <f t="shared" si="0"/>
        <v>6</v>
      </c>
      <c r="I7" s="2">
        <v>0</v>
      </c>
      <c r="J7" s="2">
        <v>3.34</v>
      </c>
      <c r="K7" s="1">
        <v>6</v>
      </c>
      <c r="L7" s="1"/>
    </row>
    <row r="8" spans="1:11" ht="25.5">
      <c r="A8" s="12">
        <v>16251112</v>
      </c>
      <c r="B8" s="12" t="s">
        <v>345</v>
      </c>
      <c r="C8" s="12" t="s">
        <v>12</v>
      </c>
      <c r="D8" s="12" t="s">
        <v>338</v>
      </c>
      <c r="E8" s="12">
        <v>2016</v>
      </c>
      <c r="F8" s="12" t="s">
        <v>339</v>
      </c>
      <c r="G8" s="12">
        <v>3.3</v>
      </c>
      <c r="H8" s="11">
        <f t="shared" si="0"/>
        <v>7</v>
      </c>
      <c r="J8" s="2">
        <v>3.3</v>
      </c>
      <c r="K8" s="1">
        <v>7</v>
      </c>
    </row>
    <row r="9" spans="1:11" ht="25.5">
      <c r="A9" s="12">
        <v>16251191</v>
      </c>
      <c r="B9" s="12" t="s">
        <v>346</v>
      </c>
      <c r="C9" s="12" t="s">
        <v>12</v>
      </c>
      <c r="D9" s="12" t="s">
        <v>338</v>
      </c>
      <c r="E9" s="12">
        <v>2016</v>
      </c>
      <c r="F9" s="12" t="s">
        <v>339</v>
      </c>
      <c r="G9" s="12">
        <v>3.29</v>
      </c>
      <c r="H9" s="11">
        <f t="shared" si="0"/>
        <v>8</v>
      </c>
      <c r="J9" s="2">
        <v>3.29</v>
      </c>
      <c r="K9" s="1">
        <v>8</v>
      </c>
    </row>
    <row r="10" spans="1:11" ht="25.5">
      <c r="A10" s="12">
        <v>16251053</v>
      </c>
      <c r="B10" s="12" t="s">
        <v>347</v>
      </c>
      <c r="C10" s="12" t="s">
        <v>12</v>
      </c>
      <c r="D10" s="12" t="s">
        <v>338</v>
      </c>
      <c r="E10" s="12">
        <v>2016</v>
      </c>
      <c r="F10" s="12" t="s">
        <v>339</v>
      </c>
      <c r="G10" s="12">
        <v>3.19</v>
      </c>
      <c r="H10" s="11">
        <f t="shared" si="0"/>
        <v>9</v>
      </c>
      <c r="J10" s="2">
        <v>3.19</v>
      </c>
      <c r="K10" s="1">
        <v>9</v>
      </c>
    </row>
    <row r="11" spans="1:11" ht="25.5">
      <c r="A11" s="12">
        <v>16251051</v>
      </c>
      <c r="B11" s="12" t="s">
        <v>348</v>
      </c>
      <c r="C11" s="12" t="s">
        <v>12</v>
      </c>
      <c r="D11" s="12" t="s">
        <v>338</v>
      </c>
      <c r="E11" s="12">
        <v>2016</v>
      </c>
      <c r="F11" s="12" t="s">
        <v>339</v>
      </c>
      <c r="G11" s="12">
        <v>3.11</v>
      </c>
      <c r="H11" s="11">
        <f t="shared" si="0"/>
        <v>10</v>
      </c>
      <c r="J11" s="2">
        <v>3.11</v>
      </c>
      <c r="K11" s="1">
        <v>10</v>
      </c>
    </row>
    <row r="12" spans="1:11" ht="25.5">
      <c r="A12" s="12">
        <v>16251118</v>
      </c>
      <c r="B12" s="12" t="s">
        <v>349</v>
      </c>
      <c r="C12" s="12" t="s">
        <v>12</v>
      </c>
      <c r="D12" s="12" t="s">
        <v>338</v>
      </c>
      <c r="E12" s="12">
        <v>2016</v>
      </c>
      <c r="F12" s="12" t="s">
        <v>339</v>
      </c>
      <c r="G12" s="12">
        <v>3.09</v>
      </c>
      <c r="H12" s="11">
        <f t="shared" si="0"/>
        <v>11</v>
      </c>
      <c r="J12" s="2">
        <v>3.09</v>
      </c>
      <c r="K12" s="1">
        <v>11</v>
      </c>
    </row>
    <row r="13" spans="1:11" ht="25.5">
      <c r="A13" s="12">
        <v>16251264</v>
      </c>
      <c r="B13" s="12" t="s">
        <v>350</v>
      </c>
      <c r="C13" s="12" t="s">
        <v>12</v>
      </c>
      <c r="D13" s="12" t="s">
        <v>338</v>
      </c>
      <c r="E13" s="12">
        <v>2016</v>
      </c>
      <c r="F13" s="12" t="s">
        <v>339</v>
      </c>
      <c r="G13" s="12">
        <v>3.07</v>
      </c>
      <c r="H13" s="11">
        <f t="shared" si="0"/>
        <v>12</v>
      </c>
      <c r="J13" s="2">
        <v>3.07</v>
      </c>
      <c r="K13" s="1">
        <v>12</v>
      </c>
    </row>
    <row r="14" spans="1:11" ht="25.5">
      <c r="A14" s="12">
        <v>16251136</v>
      </c>
      <c r="B14" s="12" t="s">
        <v>351</v>
      </c>
      <c r="C14" s="12" t="s">
        <v>12</v>
      </c>
      <c r="D14" s="12" t="s">
        <v>338</v>
      </c>
      <c r="E14" s="12">
        <v>2016</v>
      </c>
      <c r="F14" s="12" t="s">
        <v>339</v>
      </c>
      <c r="G14" s="12">
        <v>3.03</v>
      </c>
      <c r="H14" s="11">
        <f t="shared" si="0"/>
        <v>13</v>
      </c>
      <c r="J14" s="2">
        <v>3.03</v>
      </c>
      <c r="K14" s="1">
        <v>13</v>
      </c>
    </row>
    <row r="15" spans="1:11" ht="25.5">
      <c r="A15" s="17">
        <v>16251257</v>
      </c>
      <c r="B15" s="17" t="s">
        <v>352</v>
      </c>
      <c r="C15" s="17" t="s">
        <v>12</v>
      </c>
      <c r="D15" s="17" t="s">
        <v>338</v>
      </c>
      <c r="E15" s="17">
        <v>2016</v>
      </c>
      <c r="F15" s="17" t="s">
        <v>339</v>
      </c>
      <c r="G15" s="17">
        <v>2.97</v>
      </c>
      <c r="H15" s="11">
        <f t="shared" si="0"/>
        <v>14</v>
      </c>
      <c r="J15" s="2">
        <v>2.97</v>
      </c>
      <c r="K15" s="1">
        <v>14</v>
      </c>
    </row>
    <row r="16" spans="1:11" ht="25.5">
      <c r="A16" s="12">
        <v>16251054</v>
      </c>
      <c r="B16" s="12" t="s">
        <v>353</v>
      </c>
      <c r="C16" s="12" t="s">
        <v>12</v>
      </c>
      <c r="D16" s="12" t="s">
        <v>338</v>
      </c>
      <c r="E16" s="12">
        <v>2016</v>
      </c>
      <c r="F16" s="12" t="s">
        <v>339</v>
      </c>
      <c r="G16" s="12">
        <v>2.17</v>
      </c>
      <c r="H16" s="11">
        <f t="shared" si="0"/>
        <v>15</v>
      </c>
      <c r="J16" s="2">
        <v>2.17</v>
      </c>
      <c r="K16" s="1">
        <v>15</v>
      </c>
    </row>
    <row r="17" spans="1:11" ht="28.5">
      <c r="A17" s="12">
        <v>14252018</v>
      </c>
      <c r="B17" s="12" t="s">
        <v>354</v>
      </c>
      <c r="C17" s="12" t="s">
        <v>12</v>
      </c>
      <c r="D17" s="12" t="s">
        <v>338</v>
      </c>
      <c r="E17" s="12">
        <v>2016</v>
      </c>
      <c r="F17" s="12" t="s">
        <v>339</v>
      </c>
      <c r="G17" s="12">
        <v>1.42</v>
      </c>
      <c r="H17" s="11">
        <f t="shared" si="0"/>
        <v>16</v>
      </c>
      <c r="J17" s="2">
        <v>1.42</v>
      </c>
      <c r="K17" s="1">
        <v>16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4"/>
  <sheetViews>
    <sheetView zoomScaleSheetLayoutView="100" workbookViewId="0" topLeftCell="A1">
      <selection activeCell="K3" sqref="K3"/>
    </sheetView>
  </sheetViews>
  <sheetFormatPr defaultColWidth="9.00390625" defaultRowHeight="14.25"/>
  <cols>
    <col min="1" max="1" width="9.375" style="11" bestFit="1" customWidth="1"/>
    <col min="2" max="8" width="9.00390625" style="11" customWidth="1"/>
    <col min="9" max="9" width="12.625" style="2" bestFit="1" customWidth="1"/>
    <col min="10" max="10" width="12.625" style="3" bestFit="1" customWidth="1"/>
    <col min="13" max="13" width="9.00390625" style="1" customWidth="1"/>
    <col min="15" max="16" width="9.00390625" style="2" customWidth="1"/>
    <col min="17" max="17" width="9.00390625" style="1" customWidth="1"/>
  </cols>
  <sheetData>
    <row r="1" spans="1:13" ht="25.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9" t="s">
        <v>8</v>
      </c>
      <c r="J1" s="9" t="s">
        <v>9</v>
      </c>
      <c r="K1" s="4" t="s">
        <v>10</v>
      </c>
      <c r="L1" s="4"/>
      <c r="M1" s="4"/>
    </row>
    <row r="2" spans="1:12" ht="44.25">
      <c r="A2" s="12">
        <v>16251325</v>
      </c>
      <c r="B2" s="12" t="s">
        <v>355</v>
      </c>
      <c r="C2" s="12" t="s">
        <v>12</v>
      </c>
      <c r="D2" s="12" t="s">
        <v>356</v>
      </c>
      <c r="E2" s="12">
        <v>2016</v>
      </c>
      <c r="F2" s="12" t="s">
        <v>357</v>
      </c>
      <c r="G2" s="12">
        <v>3.93</v>
      </c>
      <c r="H2" s="11">
        <f>RANK(G2,$G$2:$G$97)</f>
        <v>1</v>
      </c>
      <c r="I2" s="2">
        <v>0.0690196078431373</v>
      </c>
      <c r="J2" s="2">
        <v>3.9990196078431373</v>
      </c>
      <c r="K2" s="1">
        <v>1</v>
      </c>
      <c r="L2" s="1"/>
    </row>
    <row r="3" spans="1:12" ht="44.25">
      <c r="A3" s="12">
        <v>16251277</v>
      </c>
      <c r="B3" s="12" t="s">
        <v>358</v>
      </c>
      <c r="C3" s="12" t="s">
        <v>12</v>
      </c>
      <c r="D3" s="12" t="s">
        <v>356</v>
      </c>
      <c r="E3" s="12">
        <v>2016</v>
      </c>
      <c r="F3" s="12" t="s">
        <v>357</v>
      </c>
      <c r="G3" s="12">
        <v>3.88</v>
      </c>
      <c r="H3" s="11">
        <f aca="true" t="shared" si="0" ref="H3:H14">RANK(G3,$G$2:$G$97)</f>
        <v>2</v>
      </c>
      <c r="I3" s="2">
        <v>0</v>
      </c>
      <c r="J3" s="2">
        <v>3.88</v>
      </c>
      <c r="K3" s="1">
        <v>2</v>
      </c>
      <c r="L3" s="1"/>
    </row>
    <row r="4" spans="1:12" ht="44.25">
      <c r="A4" s="12">
        <v>16251167</v>
      </c>
      <c r="B4" s="12" t="s">
        <v>359</v>
      </c>
      <c r="C4" s="12" t="s">
        <v>12</v>
      </c>
      <c r="D4" s="12" t="s">
        <v>356</v>
      </c>
      <c r="E4" s="12">
        <v>2016</v>
      </c>
      <c r="F4" s="12" t="s">
        <v>357</v>
      </c>
      <c r="G4" s="12">
        <v>3.81</v>
      </c>
      <c r="H4" s="11">
        <f t="shared" si="0"/>
        <v>3</v>
      </c>
      <c r="I4" s="2">
        <v>0.0305588235294118</v>
      </c>
      <c r="J4" s="2">
        <v>3.840558823529412</v>
      </c>
      <c r="K4" s="1">
        <v>3</v>
      </c>
      <c r="L4" s="1"/>
    </row>
    <row r="5" spans="1:12" ht="44.25">
      <c r="A5" s="12">
        <v>16251262</v>
      </c>
      <c r="B5" s="12" t="s">
        <v>360</v>
      </c>
      <c r="C5" s="12" t="s">
        <v>12</v>
      </c>
      <c r="D5" s="12" t="s">
        <v>356</v>
      </c>
      <c r="E5" s="12">
        <v>2016</v>
      </c>
      <c r="F5" s="12" t="s">
        <v>357</v>
      </c>
      <c r="G5" s="12">
        <v>3.75</v>
      </c>
      <c r="H5" s="11">
        <f t="shared" si="0"/>
        <v>4</v>
      </c>
      <c r="I5" s="2">
        <v>0.0285784313725491</v>
      </c>
      <c r="J5" s="2">
        <v>3.7785784313725492</v>
      </c>
      <c r="K5" s="1">
        <v>4</v>
      </c>
      <c r="L5" s="1"/>
    </row>
    <row r="6" spans="1:17" s="10" customFormat="1" ht="44.25">
      <c r="A6" s="13">
        <v>16251251</v>
      </c>
      <c r="B6" s="13" t="s">
        <v>361</v>
      </c>
      <c r="C6" s="13" t="s">
        <v>12</v>
      </c>
      <c r="D6" s="13" t="s">
        <v>356</v>
      </c>
      <c r="E6" s="13">
        <v>2016</v>
      </c>
      <c r="F6" s="13" t="s">
        <v>357</v>
      </c>
      <c r="G6" s="13">
        <v>3.72</v>
      </c>
      <c r="H6" s="14">
        <f t="shared" si="0"/>
        <v>5</v>
      </c>
      <c r="I6" s="15">
        <v>0.0298529411764706</v>
      </c>
      <c r="J6" s="15">
        <v>3.7498529411764707</v>
      </c>
      <c r="K6" s="16">
        <v>5</v>
      </c>
      <c r="L6" s="16"/>
      <c r="M6" s="16"/>
      <c r="O6" s="15"/>
      <c r="P6" s="15"/>
      <c r="Q6" s="16"/>
    </row>
    <row r="7" spans="1:11" ht="44.25">
      <c r="A7" s="12">
        <v>16251132</v>
      </c>
      <c r="B7" s="12" t="s">
        <v>362</v>
      </c>
      <c r="C7" s="12" t="s">
        <v>12</v>
      </c>
      <c r="D7" s="12" t="s">
        <v>356</v>
      </c>
      <c r="E7" s="12">
        <v>2016</v>
      </c>
      <c r="F7" s="12" t="s">
        <v>357</v>
      </c>
      <c r="G7" s="12">
        <v>3.66</v>
      </c>
      <c r="H7" s="11">
        <f t="shared" si="0"/>
        <v>6</v>
      </c>
      <c r="J7" s="2">
        <v>3.66</v>
      </c>
      <c r="K7" s="1">
        <v>6</v>
      </c>
    </row>
    <row r="8" spans="1:11" ht="44.25">
      <c r="A8" s="12">
        <v>16251311</v>
      </c>
      <c r="B8" s="12" t="s">
        <v>363</v>
      </c>
      <c r="C8" s="12" t="s">
        <v>12</v>
      </c>
      <c r="D8" s="12" t="s">
        <v>356</v>
      </c>
      <c r="E8" s="12">
        <v>2016</v>
      </c>
      <c r="F8" s="12" t="s">
        <v>357</v>
      </c>
      <c r="G8" s="12">
        <v>3.65</v>
      </c>
      <c r="H8" s="11">
        <f t="shared" si="0"/>
        <v>7</v>
      </c>
      <c r="J8" s="2">
        <v>3.65</v>
      </c>
      <c r="K8" s="1">
        <v>7</v>
      </c>
    </row>
    <row r="9" spans="1:11" ht="44.25">
      <c r="A9" s="12">
        <v>16251273</v>
      </c>
      <c r="B9" s="12" t="s">
        <v>364</v>
      </c>
      <c r="C9" s="12" t="s">
        <v>12</v>
      </c>
      <c r="D9" s="12" t="s">
        <v>356</v>
      </c>
      <c r="E9" s="12">
        <v>2016</v>
      </c>
      <c r="F9" s="12" t="s">
        <v>357</v>
      </c>
      <c r="G9" s="12">
        <v>3.55</v>
      </c>
      <c r="H9" s="11">
        <f t="shared" si="0"/>
        <v>8</v>
      </c>
      <c r="J9" s="2">
        <v>3.55</v>
      </c>
      <c r="K9" s="1">
        <v>8</v>
      </c>
    </row>
    <row r="10" spans="1:11" ht="44.25">
      <c r="A10" s="12">
        <v>16251313</v>
      </c>
      <c r="B10" s="12" t="s">
        <v>365</v>
      </c>
      <c r="C10" s="12" t="s">
        <v>12</v>
      </c>
      <c r="D10" s="12" t="s">
        <v>356</v>
      </c>
      <c r="E10" s="12">
        <v>2016</v>
      </c>
      <c r="F10" s="12" t="s">
        <v>357</v>
      </c>
      <c r="G10" s="12">
        <v>3.4</v>
      </c>
      <c r="H10" s="11">
        <f t="shared" si="0"/>
        <v>9</v>
      </c>
      <c r="J10" s="2">
        <v>3.4</v>
      </c>
      <c r="K10" s="1">
        <v>9</v>
      </c>
    </row>
    <row r="11" spans="1:11" ht="44.25">
      <c r="A11" s="12">
        <v>16251269</v>
      </c>
      <c r="B11" s="12" t="s">
        <v>366</v>
      </c>
      <c r="C11" s="12" t="s">
        <v>12</v>
      </c>
      <c r="D11" s="12" t="s">
        <v>356</v>
      </c>
      <c r="E11" s="12">
        <v>2016</v>
      </c>
      <c r="F11" s="12" t="s">
        <v>357</v>
      </c>
      <c r="G11" s="12">
        <v>3.32</v>
      </c>
      <c r="H11" s="11">
        <f t="shared" si="0"/>
        <v>10</v>
      </c>
      <c r="J11" s="2">
        <v>3.32</v>
      </c>
      <c r="K11" s="1">
        <v>10</v>
      </c>
    </row>
    <row r="12" spans="1:11" ht="44.25">
      <c r="A12" s="12">
        <v>16251193</v>
      </c>
      <c r="B12" s="12" t="s">
        <v>367</v>
      </c>
      <c r="C12" s="12" t="s">
        <v>12</v>
      </c>
      <c r="D12" s="12" t="s">
        <v>356</v>
      </c>
      <c r="E12" s="12">
        <v>2016</v>
      </c>
      <c r="F12" s="12" t="s">
        <v>357</v>
      </c>
      <c r="G12" s="12">
        <v>3.3</v>
      </c>
      <c r="H12" s="11">
        <f t="shared" si="0"/>
        <v>11</v>
      </c>
      <c r="J12" s="2">
        <v>3.3</v>
      </c>
      <c r="K12" s="1">
        <v>11</v>
      </c>
    </row>
    <row r="13" spans="1:11" ht="44.25">
      <c r="A13" s="12">
        <v>16251149</v>
      </c>
      <c r="B13" s="12" t="s">
        <v>368</v>
      </c>
      <c r="C13" s="12" t="s">
        <v>12</v>
      </c>
      <c r="D13" s="12" t="s">
        <v>356</v>
      </c>
      <c r="E13" s="12">
        <v>2016</v>
      </c>
      <c r="F13" s="12" t="s">
        <v>357</v>
      </c>
      <c r="G13" s="12">
        <v>3.24</v>
      </c>
      <c r="H13" s="11">
        <f t="shared" si="0"/>
        <v>12</v>
      </c>
      <c r="J13" s="2">
        <v>3.24</v>
      </c>
      <c r="K13" s="1">
        <v>12</v>
      </c>
    </row>
    <row r="14" spans="1:11" ht="44.25">
      <c r="A14" s="12">
        <v>16251144</v>
      </c>
      <c r="B14" s="12" t="s">
        <v>369</v>
      </c>
      <c r="C14" s="12" t="s">
        <v>12</v>
      </c>
      <c r="D14" s="12" t="s">
        <v>356</v>
      </c>
      <c r="E14" s="12">
        <v>2016</v>
      </c>
      <c r="F14" s="12" t="s">
        <v>357</v>
      </c>
      <c r="G14" s="12">
        <v>3</v>
      </c>
      <c r="H14" s="11">
        <f t="shared" si="0"/>
        <v>13</v>
      </c>
      <c r="J14" s="2">
        <v>3</v>
      </c>
      <c r="K14" s="1">
        <v>13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SheetLayoutView="100" workbookViewId="0" topLeftCell="A1">
      <selection activeCell="P8" sqref="P8"/>
    </sheetView>
  </sheetViews>
  <sheetFormatPr defaultColWidth="9.00390625" defaultRowHeight="14.25"/>
  <cols>
    <col min="1" max="1" width="9.375" style="1" bestFit="1" customWidth="1"/>
    <col min="2" max="8" width="9.00390625" style="1" customWidth="1"/>
    <col min="9" max="10" width="12.625" style="2" bestFit="1" customWidth="1"/>
    <col min="11" max="11" width="14.00390625" style="1" customWidth="1"/>
    <col min="13" max="13" width="9.00390625" style="1" customWidth="1"/>
    <col min="16" max="17" width="12.625" style="3" bestFit="1" customWidth="1"/>
  </cols>
  <sheetData>
    <row r="1" spans="1:13" ht="25.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9" t="s">
        <v>8</v>
      </c>
      <c r="J1" s="9" t="s">
        <v>9</v>
      </c>
      <c r="K1" s="4" t="s">
        <v>10</v>
      </c>
      <c r="L1" s="4"/>
      <c r="M1" s="4"/>
    </row>
    <row r="2" spans="1:11" ht="57">
      <c r="A2" s="5">
        <v>16251173</v>
      </c>
      <c r="B2" s="5" t="s">
        <v>370</v>
      </c>
      <c r="C2" s="5" t="s">
        <v>12</v>
      </c>
      <c r="D2" s="5" t="s">
        <v>371</v>
      </c>
      <c r="E2" s="5">
        <v>2016</v>
      </c>
      <c r="F2" s="5" t="s">
        <v>372</v>
      </c>
      <c r="G2" s="5">
        <v>3.16</v>
      </c>
      <c r="H2" s="1">
        <f>RANK(G2,$G$2:$G$97)</f>
        <v>1</v>
      </c>
      <c r="I2" s="2">
        <v>0</v>
      </c>
      <c r="J2" s="2">
        <v>3.16</v>
      </c>
      <c r="K2" s="1">
        <v>1</v>
      </c>
    </row>
    <row r="3" spans="1:12" ht="57">
      <c r="A3" s="5">
        <v>16251131</v>
      </c>
      <c r="B3" s="5" t="s">
        <v>373</v>
      </c>
      <c r="C3" s="5" t="s">
        <v>12</v>
      </c>
      <c r="D3" s="5" t="s">
        <v>371</v>
      </c>
      <c r="E3" s="5">
        <v>2016</v>
      </c>
      <c r="F3" s="5" t="s">
        <v>372</v>
      </c>
      <c r="G3" s="5">
        <v>3.13</v>
      </c>
      <c r="H3" s="1">
        <f aca="true" t="shared" si="0" ref="H3:H11">RANK(G3,$G$2:$G$97)</f>
        <v>2</v>
      </c>
      <c r="I3" s="2">
        <v>0.0219607843137255</v>
      </c>
      <c r="J3" s="2">
        <v>3.1519607843137254</v>
      </c>
      <c r="K3" s="1">
        <v>2</v>
      </c>
      <c r="L3" s="1"/>
    </row>
    <row r="4" spans="1:11" ht="57">
      <c r="A4" s="5">
        <v>16251059</v>
      </c>
      <c r="B4" s="5" t="s">
        <v>374</v>
      </c>
      <c r="C4" s="5" t="s">
        <v>12</v>
      </c>
      <c r="D4" s="5" t="s">
        <v>371</v>
      </c>
      <c r="E4" s="5">
        <v>2016</v>
      </c>
      <c r="F4" s="5" t="s">
        <v>372</v>
      </c>
      <c r="G4" s="5">
        <v>2.95</v>
      </c>
      <c r="H4" s="1">
        <f t="shared" si="0"/>
        <v>3</v>
      </c>
      <c r="I4" s="2">
        <v>0</v>
      </c>
      <c r="J4" s="2">
        <v>2.95</v>
      </c>
      <c r="K4" s="1">
        <v>3</v>
      </c>
    </row>
    <row r="5" spans="1:11" ht="57">
      <c r="A5" s="6">
        <v>16251267</v>
      </c>
      <c r="B5" s="6" t="s">
        <v>375</v>
      </c>
      <c r="C5" s="6" t="s">
        <v>12</v>
      </c>
      <c r="D5" s="6" t="s">
        <v>371</v>
      </c>
      <c r="E5" s="6">
        <v>2016</v>
      </c>
      <c r="F5" s="6" t="s">
        <v>372</v>
      </c>
      <c r="G5" s="6">
        <v>2.75</v>
      </c>
      <c r="H5" s="7">
        <f t="shared" si="0"/>
        <v>4</v>
      </c>
      <c r="I5" s="2">
        <v>0</v>
      </c>
      <c r="J5" s="2">
        <v>2.75</v>
      </c>
      <c r="K5" s="1">
        <v>4</v>
      </c>
    </row>
    <row r="6" spans="1:11" ht="57">
      <c r="A6" s="5">
        <v>16251061</v>
      </c>
      <c r="B6" s="5" t="s">
        <v>376</v>
      </c>
      <c r="C6" s="5" t="s">
        <v>12</v>
      </c>
      <c r="D6" s="5" t="s">
        <v>371</v>
      </c>
      <c r="E6" s="5">
        <v>2016</v>
      </c>
      <c r="F6" s="5" t="s">
        <v>372</v>
      </c>
      <c r="G6" s="5">
        <v>2.72</v>
      </c>
      <c r="H6" s="1">
        <f t="shared" si="0"/>
        <v>5</v>
      </c>
      <c r="J6" s="2">
        <v>2.72</v>
      </c>
      <c r="K6" s="1">
        <v>5</v>
      </c>
    </row>
    <row r="7" spans="1:11" ht="57">
      <c r="A7" s="5">
        <v>16251125</v>
      </c>
      <c r="B7" s="5" t="s">
        <v>377</v>
      </c>
      <c r="C7" s="5" t="s">
        <v>12</v>
      </c>
      <c r="D7" s="5" t="s">
        <v>371</v>
      </c>
      <c r="E7" s="5">
        <v>2016</v>
      </c>
      <c r="F7" s="5" t="s">
        <v>372</v>
      </c>
      <c r="G7" s="5">
        <v>2.66</v>
      </c>
      <c r="H7" s="1">
        <f t="shared" si="0"/>
        <v>6</v>
      </c>
      <c r="J7" s="2">
        <v>2.66</v>
      </c>
      <c r="K7" s="1">
        <v>6</v>
      </c>
    </row>
    <row r="8" spans="1:11" ht="57">
      <c r="A8" s="5">
        <v>16251067</v>
      </c>
      <c r="B8" s="5" t="s">
        <v>378</v>
      </c>
      <c r="C8" s="5" t="s">
        <v>12</v>
      </c>
      <c r="D8" s="5" t="s">
        <v>371</v>
      </c>
      <c r="E8" s="5">
        <v>2016</v>
      </c>
      <c r="F8" s="5" t="s">
        <v>372</v>
      </c>
      <c r="G8" s="5">
        <v>2.25</v>
      </c>
      <c r="H8" s="1">
        <f t="shared" si="0"/>
        <v>7</v>
      </c>
      <c r="J8" s="2">
        <v>2.25</v>
      </c>
      <c r="K8" s="1">
        <v>7</v>
      </c>
    </row>
    <row r="9" spans="1:11" ht="57">
      <c r="A9" s="5">
        <v>16251165</v>
      </c>
      <c r="B9" s="5" t="s">
        <v>379</v>
      </c>
      <c r="C9" s="5" t="s">
        <v>12</v>
      </c>
      <c r="D9" s="5" t="s">
        <v>371</v>
      </c>
      <c r="E9" s="5">
        <v>2016</v>
      </c>
      <c r="F9" s="5" t="s">
        <v>372</v>
      </c>
      <c r="G9" s="5">
        <v>2.1</v>
      </c>
      <c r="H9" s="1">
        <f t="shared" si="0"/>
        <v>8</v>
      </c>
      <c r="J9" s="2">
        <v>2.1</v>
      </c>
      <c r="K9" s="1">
        <v>8</v>
      </c>
    </row>
    <row r="10" spans="1:11" ht="57">
      <c r="A10" s="5">
        <v>16251114</v>
      </c>
      <c r="B10" s="5" t="s">
        <v>380</v>
      </c>
      <c r="C10" s="5" t="s">
        <v>12</v>
      </c>
      <c r="D10" s="5" t="s">
        <v>371</v>
      </c>
      <c r="E10" s="5">
        <v>2016</v>
      </c>
      <c r="F10" s="5" t="s">
        <v>372</v>
      </c>
      <c r="G10" s="5">
        <v>2.03</v>
      </c>
      <c r="H10" s="1">
        <f t="shared" si="0"/>
        <v>9</v>
      </c>
      <c r="J10" s="2">
        <v>2.03</v>
      </c>
      <c r="K10" s="1">
        <v>9</v>
      </c>
    </row>
    <row r="11" spans="1:11" ht="57">
      <c r="A11" s="8">
        <v>16251298</v>
      </c>
      <c r="B11" s="8" t="s">
        <v>381</v>
      </c>
      <c r="C11" s="8" t="s">
        <v>12</v>
      </c>
      <c r="D11" s="8" t="s">
        <v>371</v>
      </c>
      <c r="E11" s="8">
        <v>2016</v>
      </c>
      <c r="F11" s="8" t="s">
        <v>372</v>
      </c>
      <c r="G11" s="8">
        <v>2.01</v>
      </c>
      <c r="H11" s="1">
        <f t="shared" si="0"/>
        <v>10</v>
      </c>
      <c r="J11" s="2">
        <v>2.01</v>
      </c>
      <c r="K11" s="1">
        <v>10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2019-09-04T07:22:12Z</dcterms:created>
  <dcterms:modified xsi:type="dcterms:W3CDTF">2019-09-17T03:50:23Z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2052-11.1.0.9069</vt:lpwstr>
  </property>
</Properties>
</file>