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5955" activeTab="0"/>
  </bookViews>
  <sheets>
    <sheet name="招生意向统计汇总表" sheetId="1" r:id="rId1"/>
  </sheets>
  <definedNames/>
  <calcPr fullCalcOnLoad="1"/>
</workbook>
</file>

<file path=xl/sharedStrings.xml><?xml version="1.0" encoding="utf-8"?>
<sst xmlns="http://schemas.openxmlformats.org/spreadsheetml/2006/main" count="910" uniqueCount="479">
  <si>
    <t>E-mail</t>
  </si>
  <si>
    <t>拟招收推免生人数</t>
  </si>
  <si>
    <t>拟招收统考生人数</t>
  </si>
  <si>
    <t>姓名</t>
  </si>
  <si>
    <t>联系方式</t>
  </si>
  <si>
    <t>交通运输规划与管理</t>
  </si>
  <si>
    <t>交通运输工程（专硕）</t>
  </si>
  <si>
    <t xml:space="preserve">控制科学
与工程
</t>
  </si>
  <si>
    <t>蔡国强</t>
  </si>
  <si>
    <t>男</t>
  </si>
  <si>
    <t>副教授</t>
  </si>
  <si>
    <t>51684081    13911818048</t>
  </si>
  <si>
    <t>gqcai@bjtu.edu.cn</t>
  </si>
  <si>
    <t>安全科学与工程</t>
  </si>
  <si>
    <t>1</t>
  </si>
  <si>
    <t>雷黎</t>
  </si>
  <si>
    <t>女</t>
  </si>
  <si>
    <t>51683670</t>
  </si>
  <si>
    <t>llei@bjtu.edu.cn</t>
  </si>
  <si>
    <t>控制科学与工程</t>
  </si>
  <si>
    <t>乐逸祥</t>
  </si>
  <si>
    <t>51682963</t>
  </si>
  <si>
    <t xml:space="preserve"> yxyue@bjtu.edu.cn </t>
  </si>
  <si>
    <t>郎茂祥</t>
  </si>
  <si>
    <t>教授</t>
  </si>
  <si>
    <t>51684152</t>
  </si>
  <si>
    <t>mxlang@bjtu.edu.cn</t>
  </si>
  <si>
    <t>景云</t>
  </si>
  <si>
    <t>51685033</t>
  </si>
  <si>
    <t>yjing@bjtu.edu.cn</t>
  </si>
  <si>
    <t>系统科学</t>
  </si>
  <si>
    <t>姜秀山</t>
  </si>
  <si>
    <t>51687144</t>
  </si>
  <si>
    <t>xshjiang@bjtu.edu.cn</t>
  </si>
  <si>
    <t>姜锐</t>
  </si>
  <si>
    <t>jiangrui@bjtu.edu.cn</t>
  </si>
  <si>
    <t>贺正冰</t>
  </si>
  <si>
    <t>讲师</t>
  </si>
  <si>
    <t>土建楼303</t>
  </si>
  <si>
    <t>18210967110</t>
  </si>
  <si>
    <t>zhbhe@bjtu.edu.cn</t>
  </si>
  <si>
    <t>研究方向见学院个人主页。欢迎邮件、微信详细交流</t>
  </si>
  <si>
    <t>高亮</t>
  </si>
  <si>
    <t>51687143</t>
  </si>
  <si>
    <t>lianggao@bjtu.edu.cn</t>
  </si>
  <si>
    <t>4至6人</t>
  </si>
  <si>
    <t>付慧伶</t>
  </si>
  <si>
    <t>13810754288</t>
  </si>
  <si>
    <t>hlfu@bjtu.edu.cn</t>
  </si>
  <si>
    <t>交通运输规划与管理（专硕）</t>
  </si>
  <si>
    <t>杜鹏</t>
  </si>
  <si>
    <t>51687005</t>
  </si>
  <si>
    <t>pdu@bjtu.edu.cn</t>
  </si>
  <si>
    <t>董宝田</t>
  </si>
  <si>
    <t>土建楼319</t>
  </si>
  <si>
    <t>51687152</t>
  </si>
  <si>
    <t>btdong@bjtu.edu.cn</t>
  </si>
  <si>
    <t>电子商务</t>
  </si>
  <si>
    <t>陈军华</t>
  </si>
  <si>
    <t>13426025309</t>
  </si>
  <si>
    <t>cjh@bjtu.edu.cn</t>
  </si>
  <si>
    <t>曾进</t>
  </si>
  <si>
    <t>土建324</t>
  </si>
  <si>
    <t>51684680</t>
  </si>
  <si>
    <t>jzeng@bjtu.edu.cn</t>
  </si>
  <si>
    <t>物流工程</t>
  </si>
  <si>
    <t>曹成铉</t>
  </si>
  <si>
    <t>思源楼1003</t>
  </si>
  <si>
    <t>15001320861</t>
  </si>
  <si>
    <t>cxcao@bjtu.edu.cn</t>
  </si>
  <si>
    <t>交通运输规划与管理</t>
  </si>
  <si>
    <t>系统科学</t>
  </si>
  <si>
    <t>交通运输工程（专硕）</t>
  </si>
  <si>
    <t>黎浩东</t>
  </si>
  <si>
    <t>51682962</t>
  </si>
  <si>
    <t>lihd@bjtu.edu.cn</t>
  </si>
  <si>
    <t>武旭</t>
  </si>
  <si>
    <t>18810321498</t>
  </si>
  <si>
    <t>wuxu@bjtu.edu.cn</t>
  </si>
  <si>
    <t>吴建军</t>
  </si>
  <si>
    <t>思源1009</t>
  </si>
  <si>
    <t>13693097340</t>
  </si>
  <si>
    <t>jjwu1@bjtu.edu.cn</t>
  </si>
  <si>
    <t>魏玉光</t>
  </si>
  <si>
    <t>51688888</t>
  </si>
  <si>
    <t>ygwei@bjtu.edu.cn</t>
  </si>
  <si>
    <t>魏丽英</t>
  </si>
  <si>
    <t>八教8704</t>
  </si>
  <si>
    <t>13693065750</t>
  </si>
  <si>
    <t>lywei@bjtu.edu.cn</t>
  </si>
  <si>
    <t>2</t>
  </si>
  <si>
    <t>4</t>
  </si>
  <si>
    <t>卫翀</t>
  </si>
  <si>
    <t>八教</t>
  </si>
  <si>
    <t>51687154</t>
  </si>
  <si>
    <t>chwei@bjtu.edu.cn</t>
  </si>
  <si>
    <t>王卓</t>
  </si>
  <si>
    <t>51684217</t>
  </si>
  <si>
    <t>zhwang1@bjtu.edu.cn</t>
  </si>
  <si>
    <t>王莹</t>
  </si>
  <si>
    <t>51688063</t>
  </si>
  <si>
    <t>wangy@bjtu.edu.cn</t>
  </si>
  <si>
    <t>王艳辉</t>
  </si>
  <si>
    <t>思源楼1112</t>
  </si>
  <si>
    <t>51684282</t>
  </si>
  <si>
    <t>wangyanhui@bjtu.edu.cn</t>
  </si>
  <si>
    <t>王喜富</t>
  </si>
  <si>
    <t>51688663</t>
  </si>
  <si>
    <t>xfwang1@bjtu.edu.cn</t>
  </si>
  <si>
    <t>物流工程（专硕）</t>
  </si>
  <si>
    <t>王江锋</t>
  </si>
  <si>
    <t>51684599</t>
  </si>
  <si>
    <t>wangjiangfeng@bjtu.edu.cn</t>
  </si>
  <si>
    <t>王福田</t>
  </si>
  <si>
    <t>思源楼12层</t>
  </si>
  <si>
    <t>51687137</t>
  </si>
  <si>
    <t>ftwang@bjtu.edu.cn</t>
  </si>
  <si>
    <t>周学松</t>
  </si>
  <si>
    <t>教授（兼职）</t>
  </si>
  <si>
    <t>jjtang@bjtu.edu.cn</t>
  </si>
  <si>
    <t>唐金金</t>
  </si>
  <si>
    <t>孙迅</t>
  </si>
  <si>
    <t>51688544</t>
  </si>
  <si>
    <t>xsun1@bjtu.edu.cn</t>
  </si>
  <si>
    <t>孙熙安</t>
  </si>
  <si>
    <t>土建楼3层328</t>
  </si>
  <si>
    <t>xasun@bjtu.edu.cn</t>
  </si>
  <si>
    <t>孙晚华</t>
  </si>
  <si>
    <t>51688334</t>
  </si>
  <si>
    <t>whsun@bjtu.edu.cn</t>
  </si>
  <si>
    <t>孙全欣</t>
  </si>
  <si>
    <t>八教8715</t>
  </si>
  <si>
    <t>51674389</t>
  </si>
  <si>
    <t>qxsun@bjtu.edu.cn</t>
  </si>
  <si>
    <t>孙会君</t>
  </si>
  <si>
    <t>51684265</t>
  </si>
  <si>
    <t>hjsun1@bjtu.edu.cn</t>
  </si>
  <si>
    <t>或5</t>
  </si>
  <si>
    <t>申金升</t>
  </si>
  <si>
    <t>51684840</t>
  </si>
  <si>
    <t>jsshen@bjtu.edu.cn</t>
  </si>
  <si>
    <t>控制科学与工程</t>
  </si>
  <si>
    <t>黄爱玲</t>
  </si>
  <si>
    <t>51687142</t>
  </si>
  <si>
    <t>alhuang@bjtu.edu.cn</t>
  </si>
  <si>
    <t>邵春福</t>
  </si>
  <si>
    <t>51682236</t>
  </si>
  <si>
    <t>cfshao@bjtu.edu.cn</t>
  </si>
  <si>
    <t>任华玲</t>
  </si>
  <si>
    <t>交大科技大厦1115B</t>
  </si>
  <si>
    <t>13661197433</t>
  </si>
  <si>
    <t>hlren@bjtu.edu.cn</t>
  </si>
  <si>
    <t>有一定编程基础</t>
  </si>
  <si>
    <t>钱大琳</t>
  </si>
  <si>
    <t>土建332</t>
  </si>
  <si>
    <t>51687141</t>
  </si>
  <si>
    <t>dlqian@bjtu.edu.cn</t>
  </si>
  <si>
    <t>彭宏勤</t>
  </si>
  <si>
    <t>51684208</t>
  </si>
  <si>
    <t>hqpeng@bjtu.edu.cn</t>
  </si>
  <si>
    <t>毛保华</t>
  </si>
  <si>
    <t>机械楼D405</t>
  </si>
  <si>
    <t>bhmao@bjtu.edu.cn</t>
  </si>
  <si>
    <t>含直博</t>
  </si>
  <si>
    <t>马敏书</t>
  </si>
  <si>
    <t>51688544-802</t>
  </si>
  <si>
    <t>mshma@bjtu.edu.cn</t>
  </si>
  <si>
    <t>吕永波</t>
  </si>
  <si>
    <t>51687140</t>
  </si>
  <si>
    <t>yblv@bjtu.edu.cn</t>
  </si>
  <si>
    <t>刘作义</t>
  </si>
  <si>
    <t>51688394</t>
  </si>
  <si>
    <t>zyliu@bjtu.edu.cn</t>
  </si>
  <si>
    <t>刘智丽</t>
  </si>
  <si>
    <t>女</t>
  </si>
  <si>
    <t>副教授</t>
  </si>
  <si>
    <t>土建315</t>
  </si>
  <si>
    <t>51684208</t>
  </si>
  <si>
    <t>liuzl@bjtu.edu.cn</t>
  </si>
  <si>
    <t>zhsliu@bjtu.edu.cn</t>
  </si>
  <si>
    <t>liushuang@bjtu.edu.cn</t>
  </si>
  <si>
    <t>rkliu@bjtu.edu.cn</t>
  </si>
  <si>
    <t>hdliu@bjtu.edu.cn</t>
  </si>
  <si>
    <t>bllin@bjtu.edu.cn</t>
  </si>
  <si>
    <t>562998266@qq.com</t>
  </si>
  <si>
    <t>xhli1@bjtu.edu.cn</t>
  </si>
  <si>
    <t>xfengli@bjtu.edu.cn</t>
  </si>
  <si>
    <t>juanli@bjtu.edu.cn</t>
  </si>
  <si>
    <t>yzhong@bjtu.edu.cn</t>
  </si>
  <si>
    <t>于雷</t>
  </si>
  <si>
    <t>教授</t>
  </si>
  <si>
    <t>51688043</t>
  </si>
  <si>
    <t>leiyu@bjtu.edu.cn</t>
  </si>
  <si>
    <t>徐猛</t>
  </si>
  <si>
    <t>思源楼1006</t>
  </si>
  <si>
    <t>mengxu@bjtu.edu.cn</t>
  </si>
  <si>
    <t>具有良好的数学基础和英语阅读能力</t>
  </si>
  <si>
    <t>性别</t>
  </si>
  <si>
    <t>职称</t>
  </si>
  <si>
    <t>办公地点</t>
  </si>
  <si>
    <t>拟招生专业</t>
  </si>
  <si>
    <t>总人数</t>
  </si>
  <si>
    <t>特殊要求</t>
  </si>
  <si>
    <t>柏赟</t>
  </si>
  <si>
    <t>土建315</t>
  </si>
  <si>
    <t>yunbai@bjtu.edu.cn</t>
  </si>
  <si>
    <t>毕军</t>
  </si>
  <si>
    <t>土建楼307</t>
  </si>
  <si>
    <t>13488812321</t>
  </si>
  <si>
    <t>jbi@bjtu.edu.cn</t>
  </si>
  <si>
    <t xml:space="preserve">交通运输
工程
</t>
  </si>
  <si>
    <t>思源楼1107</t>
  </si>
  <si>
    <t>土建339</t>
  </si>
  <si>
    <t>物流工程(专硕)</t>
  </si>
  <si>
    <t>八教8511</t>
  </si>
  <si>
    <t>八教8711C</t>
  </si>
  <si>
    <t>八教8605</t>
  </si>
  <si>
    <t>土建331</t>
  </si>
  <si>
    <t xml:space="preserve"> 控制科学与工程</t>
  </si>
  <si>
    <t>贾顺平</t>
  </si>
  <si>
    <t>机械工程楼D403</t>
  </si>
  <si>
    <t>51684109</t>
  </si>
  <si>
    <t>shpjia@bjtu.edu.cn</t>
  </si>
  <si>
    <t>贾利民</t>
  </si>
  <si>
    <t>思源楼1110</t>
  </si>
  <si>
    <t>51683824</t>
  </si>
  <si>
    <t>lmjia@bjtu.edu.cn</t>
  </si>
  <si>
    <t>211以上高校本科毕业，交通运输工程、自动化、电子信息、机械电子、应用数学类专业优先。</t>
  </si>
  <si>
    <t xml:space="preserve">交通运输
规划与管理
</t>
  </si>
  <si>
    <t>贾俊芳</t>
  </si>
  <si>
    <t>8504</t>
  </si>
  <si>
    <t>13910755070</t>
  </si>
  <si>
    <t>jfjia@bjtu.edu.cn</t>
  </si>
  <si>
    <t>交通运输工程</t>
  </si>
  <si>
    <t>贺振欢</t>
  </si>
  <si>
    <t>土建楼321</t>
  </si>
  <si>
    <t>13901042741</t>
  </si>
  <si>
    <t>zhhe@bjtu.edu.cn</t>
  </si>
  <si>
    <t>何世伟</t>
  </si>
  <si>
    <t>教授
博导</t>
  </si>
  <si>
    <t>八教8512</t>
  </si>
  <si>
    <t>13601300517</t>
  </si>
  <si>
    <t>shwhe@bjtu.edu.cn</t>
  </si>
  <si>
    <t>4-5</t>
  </si>
  <si>
    <t>1-2</t>
  </si>
  <si>
    <t>5-6</t>
  </si>
  <si>
    <t>宋瑞</t>
  </si>
  <si>
    <t>信息中心204</t>
  </si>
  <si>
    <t>13718111680</t>
  </si>
  <si>
    <t>rsong@bjtu.edu.cn</t>
  </si>
  <si>
    <t>韩梅</t>
  </si>
  <si>
    <t>八教8501</t>
  </si>
  <si>
    <t>51688354</t>
  </si>
  <si>
    <t>mhan@bjtu.edu.cn</t>
  </si>
  <si>
    <t>八教8611</t>
  </si>
  <si>
    <t>4至6人</t>
  </si>
  <si>
    <t>1至2人</t>
  </si>
  <si>
    <t>至多1人</t>
  </si>
  <si>
    <t>八教8510</t>
  </si>
  <si>
    <t>冯雪松</t>
  </si>
  <si>
    <t>xsfeng@bjtu.edu.cn</t>
  </si>
  <si>
    <t>土建316</t>
  </si>
  <si>
    <t>董宏辉</t>
  </si>
  <si>
    <t>土建楼302</t>
  </si>
  <si>
    <t>51684081</t>
  </si>
  <si>
    <t>hhdong@bjtu.edu.cn</t>
  </si>
  <si>
    <t>陈旭梅</t>
  </si>
  <si>
    <t>八教8714</t>
  </si>
  <si>
    <t>51684022</t>
  </si>
  <si>
    <t>xmchen@bjtu.edu.cn</t>
  </si>
  <si>
    <t>0至1人</t>
  </si>
  <si>
    <t>陈绍宽</t>
  </si>
  <si>
    <t>土建综合楼315</t>
  </si>
  <si>
    <t>shkchen@bjtu.edu.cn</t>
  </si>
  <si>
    <t>1个铁路运输方向或交通工程专业</t>
  </si>
  <si>
    <t>土建综合楼305</t>
  </si>
  <si>
    <t>八教8507D</t>
  </si>
  <si>
    <t>肖贵平</t>
  </si>
  <si>
    <t>东校区远程学院217</t>
  </si>
  <si>
    <t>51686670</t>
  </si>
  <si>
    <t>gpxiao@bjtu.edu.cn</t>
  </si>
  <si>
    <t>安全科学
与工程</t>
  </si>
  <si>
    <t>八教8209</t>
  </si>
  <si>
    <t>吴先宇</t>
  </si>
  <si>
    <t>八教8705</t>
  </si>
  <si>
    <t>18510912818</t>
  </si>
  <si>
    <t>wuxy@bjtu.edu.cn</t>
  </si>
  <si>
    <t>八教8513</t>
  </si>
  <si>
    <t>推免和统考生合计招收4人</t>
  </si>
  <si>
    <t>土建327</t>
  </si>
  <si>
    <t>八教8505</t>
  </si>
  <si>
    <t>八教8711（A）</t>
  </si>
  <si>
    <t>八教8410B</t>
  </si>
  <si>
    <t>汪晓霞</t>
  </si>
  <si>
    <t>土木工程楼328</t>
  </si>
  <si>
    <t>13691252650</t>
  </si>
  <si>
    <t>xxwang@bjtu.edu.cn</t>
  </si>
  <si>
    <t>土建综合楼320</t>
  </si>
  <si>
    <t>18610430159，010-51688594</t>
  </si>
  <si>
    <t>八教8504</t>
  </si>
  <si>
    <t>八教8613</t>
  </si>
  <si>
    <r>
      <rPr>
        <sz val="12"/>
        <color indexed="8"/>
        <rFont val="宋体"/>
        <family val="0"/>
      </rPr>
      <t>土木工程楼311</t>
    </r>
  </si>
  <si>
    <r>
      <rPr>
        <sz val="12"/>
        <color indexed="8"/>
        <rFont val="宋体"/>
        <family val="0"/>
      </rPr>
      <t>土木工程楼306</t>
    </r>
  </si>
  <si>
    <t>八教8708</t>
  </si>
  <si>
    <t>土建楼320</t>
  </si>
  <si>
    <t>土建336</t>
  </si>
  <si>
    <t>刘志硕</t>
  </si>
  <si>
    <t>男</t>
  </si>
  <si>
    <t>副教授</t>
  </si>
  <si>
    <t>土313</t>
  </si>
  <si>
    <t>13488718235</t>
  </si>
  <si>
    <t>交通运输规划与管理</t>
  </si>
  <si>
    <t>控制科学与工程</t>
  </si>
  <si>
    <t>物流工程（专硕）</t>
  </si>
  <si>
    <t>刘爽</t>
  </si>
  <si>
    <t>女</t>
  </si>
  <si>
    <t>土建楼316</t>
  </si>
  <si>
    <t>51687005</t>
  </si>
  <si>
    <t>交通运输工程（专硕）</t>
  </si>
  <si>
    <t>刘仍奎</t>
  </si>
  <si>
    <t>教授</t>
  </si>
  <si>
    <t>土建322</t>
  </si>
  <si>
    <t>51688554</t>
  </si>
  <si>
    <t>较好计算机基础</t>
  </si>
  <si>
    <t>电子商务</t>
  </si>
  <si>
    <t>刘海东</t>
  </si>
  <si>
    <r>
      <rPr>
        <sz val="12"/>
        <color indexed="8"/>
        <rFont val="宋体"/>
        <family val="0"/>
      </rPr>
      <t>土建楼316</t>
    </r>
  </si>
  <si>
    <t>3</t>
  </si>
  <si>
    <t>林柏梁</t>
  </si>
  <si>
    <t>八教8516</t>
  </si>
  <si>
    <t>51687149</t>
  </si>
  <si>
    <t>1~3</t>
  </si>
  <si>
    <t>2~3</t>
  </si>
  <si>
    <t>0~1</t>
  </si>
  <si>
    <t>理科背景</t>
  </si>
  <si>
    <t>交通运输工程/物流工程（专硕）</t>
  </si>
  <si>
    <t>梁艳平</t>
  </si>
  <si>
    <t>八教8704</t>
  </si>
  <si>
    <t>13611066877</t>
  </si>
  <si>
    <t>李笑红</t>
  </si>
  <si>
    <t>八教8501#</t>
  </si>
  <si>
    <t>010-51688354</t>
  </si>
  <si>
    <t>安全科学与工程</t>
  </si>
  <si>
    <t>李晓峰</t>
  </si>
  <si>
    <t>思源1106</t>
  </si>
  <si>
    <t>51684346</t>
  </si>
  <si>
    <t>具备以下之一条件：1.良好的编程能力（无人机相关课题研究）；2.数学功底强（计算机视觉算法研究方向）</t>
  </si>
  <si>
    <t>“211”以上学校，数学基础扎实（无人机、无人车等路径协同规划研究）</t>
  </si>
  <si>
    <t>良好的编程能力（无人机相关课题研究）</t>
  </si>
  <si>
    <t>李娟</t>
  </si>
  <si>
    <t>讲师</t>
  </si>
  <si>
    <t>八教8701室</t>
  </si>
  <si>
    <t>51684591</t>
  </si>
  <si>
    <t xml:space="preserve">控制科学与工程
</t>
  </si>
  <si>
    <t>李峰</t>
  </si>
  <si>
    <t>思源807</t>
  </si>
  <si>
    <t>18618195060</t>
  </si>
  <si>
    <t>系统科学</t>
  </si>
  <si>
    <t>李得伟</t>
  </si>
  <si>
    <t>八教8514</t>
  </si>
  <si>
    <t>51684384</t>
  </si>
  <si>
    <t>李春艳</t>
  </si>
  <si>
    <t>土建320</t>
  </si>
  <si>
    <t>13124772540</t>
  </si>
  <si>
    <t>朱广宇</t>
  </si>
  <si>
    <t>土建楼339</t>
  </si>
  <si>
    <t>51683670
13611193189</t>
  </si>
  <si>
    <t>控制科学
与工程</t>
  </si>
  <si>
    <t>钟雁</t>
  </si>
  <si>
    <t>八教8402</t>
  </si>
  <si>
    <t>13522119089</t>
  </si>
  <si>
    <t>4-5人</t>
  </si>
  <si>
    <t>1-2人</t>
  </si>
  <si>
    <t>有一定的计算机基础优先</t>
  </si>
  <si>
    <t>赵小梅</t>
  </si>
  <si>
    <t>交大科技大厦1102</t>
  </si>
  <si>
    <t>13522180076</t>
  </si>
  <si>
    <t>赵晖</t>
  </si>
  <si>
    <t>科技大厦1115B</t>
  </si>
  <si>
    <t>51685923</t>
  </si>
  <si>
    <t>张星臣</t>
  </si>
  <si>
    <t>思源603</t>
  </si>
  <si>
    <t>51688795</t>
  </si>
  <si>
    <t>张晓东</t>
  </si>
  <si>
    <t>八教8711D</t>
  </si>
  <si>
    <t>51682016</t>
  </si>
  <si>
    <t>张喜</t>
  </si>
  <si>
    <t>土木工程楼309</t>
  </si>
  <si>
    <t>51688658</t>
  </si>
  <si>
    <t>无</t>
  </si>
  <si>
    <t>张琦</t>
  </si>
  <si>
    <t>八教8507C</t>
  </si>
  <si>
    <t>51687150</t>
  </si>
  <si>
    <t>张超</t>
  </si>
  <si>
    <t>八教8507A</t>
  </si>
  <si>
    <t>51687136</t>
  </si>
  <si>
    <t>岳昊</t>
  </si>
  <si>
    <t>八教8702</t>
  </si>
  <si>
    <t>51688344</t>
  </si>
  <si>
    <t>袁振洲</t>
  </si>
  <si>
    <t>8703</t>
  </si>
  <si>
    <t>51688534</t>
  </si>
  <si>
    <t>杨小宝</t>
  </si>
  <si>
    <t>八教8610</t>
  </si>
  <si>
    <t>15001336981</t>
  </si>
  <si>
    <t>八教8714</t>
  </si>
  <si>
    <t>闫学东</t>
  </si>
  <si>
    <t>SX810</t>
  </si>
  <si>
    <t>51688631</t>
  </si>
  <si>
    <t>计算机能力强优先</t>
  </si>
  <si>
    <t>许心越</t>
  </si>
  <si>
    <t>思源楼12层东侧</t>
  </si>
  <si>
    <t>51688547</t>
  </si>
  <si>
    <t>许红</t>
  </si>
  <si>
    <t xml:space="preserve">徐维祥
</t>
  </si>
  <si>
    <t>土木工程（综合）楼317</t>
  </si>
  <si>
    <t>13661076259</t>
  </si>
  <si>
    <t xml:space="preserve">控制科学
与工程
</t>
  </si>
  <si>
    <t>徐鹏</t>
  </si>
  <si>
    <t>土建楼325</t>
  </si>
  <si>
    <t>15001385279</t>
  </si>
  <si>
    <t>fengli0925@bjtu.edu.cn</t>
  </si>
  <si>
    <t>lidw@bjtu.edu.cn</t>
  </si>
  <si>
    <t>chyli@bjtu.edu.cn</t>
  </si>
  <si>
    <t>gyzhu@bjtu.edu.cn</t>
  </si>
  <si>
    <t>xmzhao@bjtu.edu.cn</t>
  </si>
  <si>
    <t>zhaoh@bjtu.edu.cn</t>
  </si>
  <si>
    <t>xczhang@bjtu.edu.cn</t>
  </si>
  <si>
    <t>zhangxd@bjtu.edu.cn</t>
  </si>
  <si>
    <t>xizhang@bjtu.edu.cn</t>
  </si>
  <si>
    <t>qizhang@bjtu.edu.cn</t>
  </si>
  <si>
    <t>chzhang@bjtu.edu.cn</t>
  </si>
  <si>
    <t>hyue@bjtu.edu.cn</t>
  </si>
  <si>
    <t>zzyuan@bjtu.edu.cn</t>
  </si>
  <si>
    <t>yangxb@bjtu.edu.cn</t>
  </si>
  <si>
    <t>xdyan@bjtu.edu.cn</t>
  </si>
  <si>
    <t>xxy@bjtu.edu.cn</t>
  </si>
  <si>
    <t>hxu@bjtu.edu.cn</t>
  </si>
  <si>
    <t>wxxu@bjtu.edu.cn</t>
  </si>
  <si>
    <t>peng.xu@bjtu.edu.cn</t>
  </si>
  <si>
    <t>谷远利</t>
  </si>
  <si>
    <t>男</t>
  </si>
  <si>
    <t>副教授</t>
  </si>
  <si>
    <r>
      <rPr>
        <sz val="12"/>
        <color indexed="8"/>
        <rFont val="宋体"/>
        <family val="0"/>
      </rPr>
      <t>八教</t>
    </r>
    <r>
      <rPr>
        <sz val="12"/>
        <color indexed="8"/>
        <rFont val="Times New Roman"/>
        <family val="1"/>
      </rPr>
      <t>8701</t>
    </r>
  </si>
  <si>
    <t>51687154</t>
  </si>
  <si>
    <t>ylgu@bjtu.edu.cn</t>
  </si>
  <si>
    <t>交通运输规划与管理</t>
  </si>
  <si>
    <t>控制科学与工程</t>
  </si>
  <si>
    <t>交通运输工程（专硕）</t>
  </si>
  <si>
    <t>男</t>
  </si>
  <si>
    <t>副教授</t>
  </si>
  <si>
    <r>
      <rPr>
        <sz val="12"/>
        <color indexed="8"/>
        <rFont val="宋体"/>
        <family val="0"/>
      </rPr>
      <t>八教</t>
    </r>
    <r>
      <rPr>
        <sz val="12"/>
        <color indexed="8"/>
        <rFont val="Times New Roman"/>
        <family val="1"/>
      </rPr>
      <t>8504</t>
    </r>
    <r>
      <rPr>
        <sz val="12"/>
        <color indexed="8"/>
        <rFont val="宋体"/>
        <family val="0"/>
      </rPr>
      <t>或</t>
    </r>
    <r>
      <rPr>
        <sz val="12"/>
        <color indexed="8"/>
        <rFont val="Times New Roman"/>
        <family val="1"/>
      </rPr>
      <t>8601</t>
    </r>
  </si>
  <si>
    <t>13621053162</t>
  </si>
  <si>
    <t>交通运输规划与管理</t>
  </si>
  <si>
    <t>控制科学与工程</t>
  </si>
  <si>
    <t>交通运输工程（专硕）</t>
  </si>
  <si>
    <t>赵瑜</t>
  </si>
  <si>
    <t>yuzhao@bjtu.edu.cn</t>
  </si>
  <si>
    <t>卫振林</t>
  </si>
  <si>
    <t>男</t>
  </si>
  <si>
    <t>副教授</t>
  </si>
  <si>
    <t>土建楼306</t>
  </si>
  <si>
    <t>13701184989</t>
  </si>
  <si>
    <t>zhlwei@bjtu.edu.cn</t>
  </si>
  <si>
    <t>控制科学与工程</t>
  </si>
  <si>
    <t>交通运输规划与管理</t>
  </si>
  <si>
    <t>物流工程（专硕）</t>
  </si>
  <si>
    <t>魏秀琨</t>
  </si>
  <si>
    <t>男</t>
  </si>
  <si>
    <t>教授</t>
  </si>
  <si>
    <t>xkwei@bjtu.edu.cn</t>
  </si>
  <si>
    <t>控制科学与工程</t>
  </si>
  <si>
    <t>自动化背景优先</t>
  </si>
  <si>
    <t>安全科学与工程</t>
  </si>
  <si>
    <t>机械背景优先</t>
  </si>
  <si>
    <t>交通运输工程（专硕）</t>
  </si>
  <si>
    <r>
      <t>思源楼1</t>
    </r>
    <r>
      <rPr>
        <sz val="12"/>
        <rFont val="宋体"/>
        <family val="0"/>
      </rPr>
      <t>104</t>
    </r>
  </si>
  <si>
    <r>
      <t>51684</t>
    </r>
    <r>
      <rPr>
        <sz val="12"/>
        <rFont val="宋体"/>
        <family val="0"/>
      </rPr>
      <t>685</t>
    </r>
  </si>
  <si>
    <r>
      <t>1</t>
    </r>
    <r>
      <rPr>
        <sz val="12"/>
        <rFont val="宋体"/>
        <family val="0"/>
      </rPr>
      <t>~2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</si>
</sst>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20"/>
      <name val="宋体"/>
      <family val="0"/>
    </font>
    <font>
      <u val="single"/>
      <sz val="11"/>
      <color theme="11"/>
      <name val="宋体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rgb="FF00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3">
    <xf numFmtId="0" fontId="0" fillId="0" borderId="0" xfId="0" applyAlignment="1">
      <alignment vertical="center"/>
    </xf>
    <xf numFmtId="49" fontId="25" fillId="24" borderId="10" xfId="41" applyNumberFormat="1" applyFont="1" applyFill="1" applyBorder="1" applyAlignment="1">
      <alignment horizontal="center" vertical="center" wrapText="1"/>
      <protection/>
    </xf>
    <xf numFmtId="176" fontId="25" fillId="24" borderId="10" xfId="41" applyNumberFormat="1" applyFont="1" applyFill="1" applyBorder="1" applyAlignment="1">
      <alignment horizontal="center" vertical="center" wrapText="1"/>
      <protection/>
    </xf>
    <xf numFmtId="49" fontId="26" fillId="24" borderId="0" xfId="0" applyNumberFormat="1" applyFont="1" applyFill="1" applyAlignment="1">
      <alignment horizontal="center" vertical="center"/>
    </xf>
    <xf numFmtId="49" fontId="25" fillId="24" borderId="10" xfId="40" applyNumberFormat="1" applyFont="1" applyFill="1" applyBorder="1" applyAlignment="1">
      <alignment horizontal="center" vertical="center" wrapText="1"/>
      <protection/>
    </xf>
    <xf numFmtId="176" fontId="25" fillId="24" borderId="10" xfId="40" applyNumberFormat="1" applyFont="1" applyFill="1" applyBorder="1" applyAlignment="1">
      <alignment horizontal="center" vertical="center" wrapText="1"/>
      <protection/>
    </xf>
    <xf numFmtId="49" fontId="25" fillId="24" borderId="10" xfId="40" applyNumberFormat="1" applyFont="1" applyFill="1" applyBorder="1" applyAlignment="1">
      <alignment horizontal="left" vertical="center" wrapText="1"/>
      <protection/>
    </xf>
    <xf numFmtId="49" fontId="26" fillId="24" borderId="11" xfId="0" applyNumberFormat="1" applyFont="1" applyFill="1" applyBorder="1" applyAlignment="1">
      <alignment horizontal="left" vertical="center"/>
    </xf>
    <xf numFmtId="176" fontId="26" fillId="24" borderId="0" xfId="0" applyNumberFormat="1" applyFont="1" applyFill="1" applyAlignment="1">
      <alignment horizontal="center" vertical="center"/>
    </xf>
    <xf numFmtId="176" fontId="25" fillId="24" borderId="12" xfId="40" applyNumberFormat="1" applyFont="1" applyFill="1" applyBorder="1" applyAlignment="1">
      <alignment horizontal="center" vertical="center" wrapText="1"/>
      <protection/>
    </xf>
    <xf numFmtId="49" fontId="25" fillId="24" borderId="12" xfId="40" applyNumberFormat="1" applyFont="1" applyFill="1" applyBorder="1" applyAlignment="1">
      <alignment horizontal="center" vertical="center" wrapText="1"/>
      <protection/>
    </xf>
    <xf numFmtId="176" fontId="25" fillId="24" borderId="13" xfId="40" applyNumberFormat="1" applyFont="1" applyFill="1" applyBorder="1" applyAlignment="1">
      <alignment vertical="center" wrapText="1"/>
      <protection/>
    </xf>
    <xf numFmtId="49" fontId="25" fillId="24" borderId="14" xfId="40" applyNumberFormat="1" applyFont="1" applyFill="1" applyBorder="1" applyAlignment="1">
      <alignment horizontal="center" vertical="center" wrapText="1"/>
      <protection/>
    </xf>
    <xf numFmtId="49" fontId="25" fillId="24" borderId="13" xfId="40" applyNumberFormat="1" applyFont="1" applyFill="1" applyBorder="1" applyAlignment="1">
      <alignment horizontal="center" vertical="center" wrapText="1"/>
      <protection/>
    </xf>
    <xf numFmtId="49" fontId="26" fillId="24" borderId="12" xfId="0" applyNumberFormat="1" applyFont="1" applyFill="1" applyBorder="1" applyAlignment="1">
      <alignment horizontal="center" vertical="center"/>
    </xf>
    <xf numFmtId="49" fontId="25" fillId="24" borderId="12" xfId="40" applyNumberFormat="1" applyFont="1" applyFill="1" applyBorder="1" applyAlignment="1">
      <alignment horizontal="left" vertical="center" wrapText="1"/>
      <protection/>
    </xf>
    <xf numFmtId="49" fontId="25" fillId="24" borderId="14" xfId="40" applyNumberFormat="1" applyFont="1" applyFill="1" applyBorder="1" applyAlignment="1">
      <alignment horizontal="left" vertical="center" wrapText="1"/>
      <protection/>
    </xf>
    <xf numFmtId="49" fontId="25" fillId="24" borderId="13" xfId="40" applyNumberFormat="1" applyFont="1" applyFill="1" applyBorder="1" applyAlignment="1">
      <alignment horizontal="left" vertical="center" wrapText="1"/>
      <protection/>
    </xf>
    <xf numFmtId="176" fontId="25" fillId="24" borderId="14" xfId="40" applyNumberFormat="1" applyFont="1" applyFill="1" applyBorder="1" applyAlignment="1">
      <alignment horizontal="center" vertical="center" wrapText="1"/>
      <protection/>
    </xf>
    <xf numFmtId="176" fontId="25" fillId="24" borderId="13" xfId="40" applyNumberFormat="1" applyFont="1" applyFill="1" applyBorder="1" applyAlignment="1">
      <alignment horizontal="center" vertical="center" wrapText="1"/>
      <protection/>
    </xf>
    <xf numFmtId="49" fontId="26" fillId="24" borderId="10" xfId="0" applyNumberFormat="1" applyFont="1" applyFill="1" applyBorder="1" applyAlignment="1">
      <alignment horizontal="center" vertical="center"/>
    </xf>
    <xf numFmtId="49" fontId="25" fillId="24" borderId="15" xfId="40" applyNumberFormat="1" applyFont="1" applyFill="1" applyBorder="1" applyAlignment="1">
      <alignment horizontal="center" vertical="center" wrapText="1"/>
      <protection/>
    </xf>
    <xf numFmtId="176" fontId="25" fillId="24" borderId="16" xfId="40" applyNumberFormat="1" applyFont="1" applyFill="1" applyBorder="1" applyAlignment="1">
      <alignment horizontal="center" vertical="center" wrapText="1"/>
      <protection/>
    </xf>
    <xf numFmtId="49" fontId="26" fillId="24" borderId="10" xfId="0" applyNumberFormat="1" applyFont="1" applyFill="1" applyBorder="1" applyAlignment="1">
      <alignment horizontal="left" vertical="center"/>
    </xf>
    <xf numFmtId="49" fontId="26" fillId="24" borderId="0" xfId="0" applyNumberFormat="1" applyFont="1" applyFill="1" applyAlignment="1">
      <alignment horizontal="left" vertical="center"/>
    </xf>
    <xf numFmtId="49" fontId="25" fillId="24" borderId="12" xfId="42" applyNumberFormat="1" applyFont="1" applyFill="1" applyBorder="1" applyAlignment="1" applyProtection="1">
      <alignment horizontal="center" vertical="center" wrapText="1"/>
      <protection/>
    </xf>
    <xf numFmtId="49" fontId="25" fillId="24" borderId="0" xfId="0" applyNumberFormat="1" applyFont="1" applyFill="1" applyAlignment="1">
      <alignment horizontal="center" vertical="center"/>
    </xf>
    <xf numFmtId="49" fontId="1" fillId="0" borderId="10" xfId="40" applyNumberFormat="1" applyFont="1" applyFill="1" applyBorder="1" applyAlignment="1">
      <alignment horizontal="center" vertical="center" wrapText="1"/>
      <protection/>
    </xf>
    <xf numFmtId="176" fontId="21" fillId="0" borderId="10" xfId="40" applyNumberFormat="1" applyFont="1" applyFill="1" applyBorder="1" applyAlignment="1">
      <alignment horizontal="center" vertical="center" wrapText="1"/>
      <protection/>
    </xf>
    <xf numFmtId="49" fontId="21" fillId="0" borderId="10" xfId="40" applyNumberFormat="1" applyFont="1" applyFill="1" applyBorder="1" applyAlignment="1">
      <alignment horizontal="left" vertical="center" wrapText="1"/>
      <protection/>
    </xf>
    <xf numFmtId="49" fontId="1" fillId="24" borderId="10" xfId="40" applyNumberFormat="1" applyFont="1" applyFill="1" applyBorder="1" applyAlignment="1">
      <alignment horizontal="center" vertical="center" wrapText="1"/>
      <protection/>
    </xf>
    <xf numFmtId="176" fontId="21" fillId="24" borderId="10" xfId="40" applyNumberFormat="1" applyFont="1" applyFill="1" applyBorder="1" applyAlignment="1">
      <alignment horizontal="center" vertical="center" wrapText="1"/>
      <protection/>
    </xf>
    <xf numFmtId="49" fontId="21" fillId="24" borderId="10" xfId="40" applyNumberFormat="1" applyFont="1" applyFill="1" applyBorder="1" applyAlignment="1">
      <alignment horizontal="left" vertical="center" wrapText="1"/>
      <protection/>
    </xf>
    <xf numFmtId="49" fontId="1" fillId="0" borderId="10" xfId="40" applyNumberFormat="1" applyFont="1" applyFill="1" applyBorder="1" applyAlignment="1">
      <alignment horizontal="center" vertical="center" wrapText="1"/>
      <protection/>
    </xf>
    <xf numFmtId="176" fontId="21" fillId="0" borderId="12" xfId="40" applyNumberFormat="1" applyFont="1" applyFill="1" applyBorder="1" applyAlignment="1">
      <alignment horizontal="center" vertical="center" wrapText="1"/>
      <protection/>
    </xf>
    <xf numFmtId="176" fontId="21" fillId="0" borderId="14" xfId="40" applyNumberFormat="1" applyFont="1" applyFill="1" applyBorder="1" applyAlignment="1">
      <alignment horizontal="center" vertical="center" wrapText="1"/>
      <protection/>
    </xf>
    <xf numFmtId="176" fontId="21" fillId="0" borderId="13" xfId="40" applyNumberFormat="1" applyFont="1" applyFill="1" applyBorder="1" applyAlignment="1">
      <alignment horizontal="center" vertical="center" wrapText="1"/>
      <protection/>
    </xf>
    <xf numFmtId="49" fontId="1" fillId="0" borderId="12" xfId="40" applyNumberFormat="1" applyFont="1" applyFill="1" applyBorder="1" applyAlignment="1">
      <alignment horizontal="center" vertical="center" wrapText="1"/>
      <protection/>
    </xf>
    <xf numFmtId="49" fontId="21" fillId="0" borderId="14" xfId="40" applyNumberFormat="1" applyFont="1" applyFill="1" applyBorder="1" applyAlignment="1">
      <alignment horizontal="center" vertical="center" wrapText="1"/>
      <protection/>
    </xf>
    <xf numFmtId="49" fontId="21" fillId="0" borderId="13" xfId="40" applyNumberFormat="1" applyFont="1" applyFill="1" applyBorder="1" applyAlignment="1">
      <alignment horizontal="center" vertical="center" wrapText="1"/>
      <protection/>
    </xf>
    <xf numFmtId="49" fontId="1" fillId="0" borderId="12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2" xfId="40" applyNumberFormat="1" applyFont="1" applyFill="1" applyBorder="1" applyAlignment="1">
      <alignment horizontal="center" vertical="center" wrapText="1"/>
      <protection/>
    </xf>
    <xf numFmtId="49" fontId="1" fillId="0" borderId="12" xfId="42" applyNumberFormat="1" applyFont="1" applyFill="1" applyBorder="1" applyAlignment="1" applyProtection="1">
      <alignment horizontal="center" vertical="center" wrapText="1"/>
      <protection/>
    </xf>
    <xf numFmtId="49" fontId="21" fillId="0" borderId="14" xfId="42" applyNumberFormat="1" applyFont="1" applyFill="1" applyBorder="1" applyAlignment="1" applyProtection="1">
      <alignment horizontal="center" vertical="center" wrapText="1"/>
      <protection/>
    </xf>
    <xf numFmtId="49" fontId="21" fillId="0" borderId="13" xfId="42" applyNumberFormat="1" applyFont="1" applyFill="1" applyBorder="1" applyAlignment="1" applyProtection="1">
      <alignment horizontal="center" vertical="center" wrapText="1"/>
      <protection/>
    </xf>
    <xf numFmtId="49" fontId="25" fillId="24" borderId="12" xfId="40" applyNumberFormat="1" applyFont="1" applyFill="1" applyBorder="1" applyAlignment="1">
      <alignment horizontal="center" vertical="center" wrapText="1"/>
      <protection/>
    </xf>
    <xf numFmtId="49" fontId="25" fillId="24" borderId="13" xfId="40" applyNumberFormat="1" applyFont="1" applyFill="1" applyBorder="1" applyAlignment="1">
      <alignment horizontal="center" vertical="center" wrapText="1"/>
      <protection/>
    </xf>
    <xf numFmtId="49" fontId="26" fillId="24" borderId="12" xfId="0" applyNumberFormat="1" applyFont="1" applyFill="1" applyBorder="1" applyAlignment="1">
      <alignment horizontal="center" vertical="center"/>
    </xf>
    <xf numFmtId="49" fontId="26" fillId="24" borderId="13" xfId="0" applyNumberFormat="1" applyFont="1" applyFill="1" applyBorder="1" applyAlignment="1">
      <alignment horizontal="center" vertical="center"/>
    </xf>
    <xf numFmtId="49" fontId="25" fillId="24" borderId="12" xfId="42" applyNumberFormat="1" applyFont="1" applyFill="1" applyBorder="1" applyAlignment="1" applyProtection="1">
      <alignment horizontal="center" vertical="center" wrapText="1"/>
      <protection/>
    </xf>
    <xf numFmtId="49" fontId="25" fillId="24" borderId="13" xfId="42" applyNumberFormat="1" applyFont="1" applyFill="1" applyBorder="1" applyAlignment="1" applyProtection="1">
      <alignment horizontal="center" vertical="center" wrapText="1"/>
      <protection/>
    </xf>
    <xf numFmtId="176" fontId="25" fillId="24" borderId="12" xfId="40" applyNumberFormat="1" applyFont="1" applyFill="1" applyBorder="1" applyAlignment="1">
      <alignment horizontal="center" vertical="center" wrapText="1"/>
      <protection/>
    </xf>
    <xf numFmtId="176" fontId="25" fillId="24" borderId="13" xfId="40" applyNumberFormat="1" applyFont="1" applyFill="1" applyBorder="1" applyAlignment="1">
      <alignment horizontal="center" vertical="center" wrapText="1"/>
      <protection/>
    </xf>
    <xf numFmtId="49" fontId="25" fillId="24" borderId="14" xfId="40" applyNumberFormat="1" applyFont="1" applyFill="1" applyBorder="1" applyAlignment="1">
      <alignment horizontal="center" vertical="center" wrapText="1"/>
      <protection/>
    </xf>
    <xf numFmtId="49" fontId="26" fillId="24" borderId="14" xfId="0" applyNumberFormat="1" applyFont="1" applyFill="1" applyBorder="1" applyAlignment="1">
      <alignment horizontal="center" vertical="center"/>
    </xf>
    <xf numFmtId="49" fontId="25" fillId="24" borderId="14" xfId="42" applyNumberFormat="1" applyFont="1" applyFill="1" applyBorder="1" applyAlignment="1" applyProtection="1">
      <alignment horizontal="center" vertical="center" wrapText="1"/>
      <protection/>
    </xf>
    <xf numFmtId="176" fontId="25" fillId="24" borderId="14" xfId="40" applyNumberFormat="1" applyFont="1" applyFill="1" applyBorder="1" applyAlignment="1">
      <alignment horizontal="center" vertical="center" wrapText="1"/>
      <protection/>
    </xf>
    <xf numFmtId="49" fontId="25" fillId="24" borderId="17" xfId="40" applyNumberFormat="1" applyFont="1" applyFill="1" applyBorder="1" applyAlignment="1">
      <alignment horizontal="center" vertical="center" wrapText="1"/>
      <protection/>
    </xf>
    <xf numFmtId="0" fontId="26" fillId="24" borderId="18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/>
    </xf>
    <xf numFmtId="49" fontId="26" fillId="24" borderId="12" xfId="0" applyNumberFormat="1" applyFont="1" applyFill="1" applyBorder="1" applyAlignment="1">
      <alignment horizontal="center" vertical="center" wrapText="1"/>
    </xf>
    <xf numFmtId="49" fontId="26" fillId="24" borderId="14" xfId="0" applyNumberFormat="1" applyFont="1" applyFill="1" applyBorder="1" applyAlignment="1">
      <alignment horizontal="center" vertical="center" wrapText="1"/>
    </xf>
    <xf numFmtId="176" fontId="25" fillId="24" borderId="17" xfId="40" applyNumberFormat="1" applyFont="1" applyFill="1" applyBorder="1" applyAlignment="1">
      <alignment horizontal="center" vertical="center" wrapText="1"/>
      <protection/>
    </xf>
    <xf numFmtId="176" fontId="25" fillId="24" borderId="19" xfId="40" applyNumberFormat="1" applyFont="1" applyFill="1" applyBorder="1" applyAlignment="1">
      <alignment horizontal="center" vertical="center" wrapText="1"/>
      <protection/>
    </xf>
    <xf numFmtId="176" fontId="25" fillId="24" borderId="20" xfId="40" applyNumberFormat="1" applyFont="1" applyFill="1" applyBorder="1" applyAlignment="1">
      <alignment horizontal="center" vertical="center" wrapText="1"/>
      <protection/>
    </xf>
    <xf numFmtId="176" fontId="25" fillId="24" borderId="21" xfId="40" applyNumberFormat="1" applyFont="1" applyFill="1" applyBorder="1" applyAlignment="1">
      <alignment horizontal="center" vertical="center" wrapText="1"/>
      <protection/>
    </xf>
    <xf numFmtId="176" fontId="25" fillId="24" borderId="18" xfId="40" applyNumberFormat="1" applyFont="1" applyFill="1" applyBorder="1" applyAlignment="1">
      <alignment horizontal="center" vertical="center" wrapText="1"/>
      <protection/>
    </xf>
    <xf numFmtId="176" fontId="25" fillId="24" borderId="22" xfId="40" applyNumberFormat="1" applyFont="1" applyFill="1" applyBorder="1" applyAlignment="1">
      <alignment horizontal="center" vertical="center" wrapText="1"/>
      <protection/>
    </xf>
    <xf numFmtId="0" fontId="25" fillId="24" borderId="0" xfId="0" applyFont="1" applyFill="1" applyAlignment="1">
      <alignment vertical="center"/>
    </xf>
    <xf numFmtId="176" fontId="25" fillId="24" borderId="16" xfId="40" applyNumberFormat="1" applyFont="1" applyFill="1" applyBorder="1" applyAlignment="1">
      <alignment horizontal="center" vertical="center" wrapText="1"/>
      <protection/>
    </xf>
    <xf numFmtId="176" fontId="25" fillId="24" borderId="15" xfId="40" applyNumberFormat="1" applyFont="1" applyFill="1" applyBorder="1" applyAlignment="1">
      <alignment horizontal="center" vertical="center" wrapText="1"/>
      <protection/>
    </xf>
    <xf numFmtId="176" fontId="25" fillId="24" borderId="12" xfId="40" applyNumberFormat="1" applyFont="1" applyFill="1" applyBorder="1" applyAlignment="1">
      <alignment horizontal="center" vertical="center"/>
      <protection/>
    </xf>
    <xf numFmtId="176" fontId="25" fillId="24" borderId="14" xfId="40" applyNumberFormat="1" applyFont="1" applyFill="1" applyBorder="1" applyAlignment="1">
      <alignment horizontal="center" vertical="center"/>
      <protection/>
    </xf>
    <xf numFmtId="176" fontId="25" fillId="24" borderId="13" xfId="40" applyNumberFormat="1" applyFont="1" applyFill="1" applyBorder="1" applyAlignment="1">
      <alignment horizontal="center" vertical="center"/>
      <protection/>
    </xf>
    <xf numFmtId="176" fontId="25" fillId="0" borderId="12" xfId="40" applyNumberFormat="1" applyFont="1" applyFill="1" applyBorder="1" applyAlignment="1">
      <alignment horizontal="center" vertical="center" wrapText="1"/>
      <protection/>
    </xf>
    <xf numFmtId="176" fontId="25" fillId="0" borderId="14" xfId="40" applyNumberFormat="1" applyFont="1" applyFill="1" applyBorder="1" applyAlignment="1">
      <alignment horizontal="center" vertical="center" wrapText="1"/>
      <protection/>
    </xf>
    <xf numFmtId="176" fontId="25" fillId="0" borderId="13" xfId="40" applyNumberFormat="1" applyFont="1" applyFill="1" applyBorder="1" applyAlignment="1">
      <alignment horizontal="center" vertical="center" wrapText="1"/>
      <protection/>
    </xf>
    <xf numFmtId="49" fontId="25" fillId="24" borderId="16" xfId="40" applyNumberFormat="1" applyFont="1" applyFill="1" applyBorder="1" applyAlignment="1">
      <alignment horizontal="center" vertical="center" wrapText="1"/>
      <protection/>
    </xf>
    <xf numFmtId="49" fontId="25" fillId="24" borderId="15" xfId="40" applyNumberFormat="1" applyFont="1" applyFill="1" applyBorder="1" applyAlignment="1">
      <alignment horizontal="center" vertical="center" wrapText="1"/>
      <protection/>
    </xf>
    <xf numFmtId="49" fontId="25" fillId="24" borderId="10" xfId="40" applyNumberFormat="1" applyFont="1" applyFill="1" applyBorder="1" applyAlignment="1">
      <alignment horizontal="center" vertical="center" wrapText="1"/>
      <protection/>
    </xf>
    <xf numFmtId="49" fontId="27" fillId="24" borderId="10" xfId="0" applyNumberFormat="1" applyFont="1" applyFill="1" applyBorder="1" applyAlignment="1">
      <alignment horizontal="center" vertical="center"/>
    </xf>
    <xf numFmtId="49" fontId="25" fillId="24" borderId="10" xfId="42" applyNumberFormat="1" applyFont="1" applyFill="1" applyBorder="1" applyAlignment="1" applyProtection="1">
      <alignment horizontal="center" vertical="center" wrapText="1"/>
      <protection/>
    </xf>
    <xf numFmtId="176" fontId="26" fillId="24" borderId="10" xfId="0" applyNumberFormat="1" applyFont="1" applyFill="1" applyBorder="1" applyAlignment="1">
      <alignment horizontal="center" vertical="center"/>
    </xf>
    <xf numFmtId="49" fontId="26" fillId="24" borderId="13" xfId="0" applyNumberFormat="1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49" fontId="25" fillId="24" borderId="12" xfId="40" applyNumberFormat="1" applyFont="1" applyFill="1" applyBorder="1" applyAlignment="1" quotePrefix="1">
      <alignment horizontal="center" vertical="center" wrapText="1"/>
      <protection/>
    </xf>
    <xf numFmtId="49" fontId="1" fillId="0" borderId="12" xfId="40" applyNumberFormat="1" applyFont="1" applyFill="1" applyBorder="1" applyAlignment="1">
      <alignment horizontal="center" vertical="center" wrapText="1"/>
      <protection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1" fillId="0" borderId="12" xfId="42" applyNumberFormat="1" applyFont="1" applyFill="1" applyBorder="1" applyAlignment="1" applyProtection="1">
      <alignment horizontal="center" vertical="center" wrapText="1"/>
      <protection/>
    </xf>
    <xf numFmtId="49" fontId="21" fillId="24" borderId="12" xfId="40" applyNumberFormat="1" applyFont="1" applyFill="1" applyBorder="1" applyAlignment="1">
      <alignment horizontal="center" vertical="center" wrapText="1"/>
      <protection/>
    </xf>
    <xf numFmtId="49" fontId="21" fillId="24" borderId="14" xfId="40" applyNumberFormat="1" applyFont="1" applyFill="1" applyBorder="1" applyAlignment="1">
      <alignment horizontal="center" vertical="center" wrapText="1"/>
      <protection/>
    </xf>
    <xf numFmtId="49" fontId="21" fillId="24" borderId="13" xfId="40" applyNumberFormat="1" applyFont="1" applyFill="1" applyBorder="1" applyAlignment="1">
      <alignment horizontal="center" vertical="center" wrapText="1"/>
      <protection/>
    </xf>
    <xf numFmtId="49" fontId="1" fillId="24" borderId="12" xfId="40" applyNumberFormat="1" applyFont="1" applyFill="1" applyBorder="1" applyAlignment="1">
      <alignment horizontal="center" vertical="center" wrapText="1"/>
      <protection/>
    </xf>
    <xf numFmtId="49" fontId="22" fillId="24" borderId="12" xfId="0" applyNumberFormat="1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49" fontId="1" fillId="24" borderId="12" xfId="42" applyNumberFormat="1" applyFont="1" applyFill="1" applyBorder="1" applyAlignment="1" applyProtection="1">
      <alignment horizontal="center" vertical="center" wrapText="1"/>
      <protection/>
    </xf>
    <xf numFmtId="49" fontId="21" fillId="24" borderId="14" xfId="42" applyNumberFormat="1" applyFont="1" applyFill="1" applyBorder="1" applyAlignment="1" applyProtection="1">
      <alignment horizontal="center" vertical="center" wrapText="1"/>
      <protection/>
    </xf>
    <xf numFmtId="49" fontId="21" fillId="24" borderId="13" xfId="42" applyNumberFormat="1" applyFont="1" applyFill="1" applyBorder="1" applyAlignment="1" applyProtection="1">
      <alignment horizontal="center" vertical="center" wrapText="1"/>
      <protection/>
    </xf>
    <xf numFmtId="176" fontId="21" fillId="24" borderId="12" xfId="40" applyNumberFormat="1" applyFont="1" applyFill="1" applyBorder="1" applyAlignment="1">
      <alignment horizontal="center" vertical="center" wrapText="1"/>
      <protection/>
    </xf>
    <xf numFmtId="176" fontId="21" fillId="24" borderId="14" xfId="40" applyNumberFormat="1" applyFont="1" applyFill="1" applyBorder="1" applyAlignment="1">
      <alignment horizontal="center" vertical="center" wrapText="1"/>
      <protection/>
    </xf>
    <xf numFmtId="176" fontId="21" fillId="24" borderId="13" xfId="40" applyNumberFormat="1" applyFont="1" applyFill="1" applyBorder="1" applyAlignment="1">
      <alignment horizontal="center" vertical="center" wrapText="1"/>
      <protection/>
    </xf>
    <xf numFmtId="49" fontId="25" fillId="24" borderId="12" xfId="40" applyNumberFormat="1" applyFont="1" applyFill="1" applyBorder="1" applyAlignment="1">
      <alignment horizontal="center" vertical="center" wrapText="1"/>
      <protection/>
    </xf>
    <xf numFmtId="49" fontId="25" fillId="24" borderId="10" xfId="40" applyNumberFormat="1" applyFont="1" applyFill="1" applyBorder="1" applyAlignment="1">
      <alignment horizontal="center" vertical="center" wrapText="1"/>
      <protection/>
    </xf>
    <xf numFmtId="176" fontId="25" fillId="24" borderId="10" xfId="40" applyNumberFormat="1" applyFont="1" applyFill="1" applyBorder="1" applyAlignment="1">
      <alignment horizontal="center" vertical="center" wrapText="1"/>
      <protection/>
    </xf>
    <xf numFmtId="176" fontId="25" fillId="24" borderId="12" xfId="40" applyNumberFormat="1" applyFont="1" applyFill="1" applyBorder="1" applyAlignment="1">
      <alignment horizontal="center" vertical="center" wrapText="1"/>
      <protection/>
    </xf>
    <xf numFmtId="49" fontId="25" fillId="24" borderId="10" xfId="40" applyNumberFormat="1" applyFont="1" applyFill="1" applyBorder="1" applyAlignment="1">
      <alignment horizontal="left" vertical="center" wrapText="1"/>
      <protection/>
    </xf>
    <xf numFmtId="49" fontId="25" fillId="24" borderId="14" xfId="40" applyNumberFormat="1" applyFont="1" applyFill="1" applyBorder="1" applyAlignment="1">
      <alignment horizontal="center" vertical="center" wrapText="1"/>
      <protection/>
    </xf>
    <xf numFmtId="49" fontId="25" fillId="24" borderId="14" xfId="42" applyNumberFormat="1" applyFont="1" applyFill="1" applyBorder="1" applyAlignment="1" applyProtection="1">
      <alignment horizontal="center" vertical="center" wrapText="1"/>
      <protection/>
    </xf>
    <xf numFmtId="176" fontId="25" fillId="24" borderId="14" xfId="40" applyNumberFormat="1" applyFont="1" applyFill="1" applyBorder="1" applyAlignment="1">
      <alignment horizontal="center" vertical="center" wrapText="1"/>
      <protection/>
    </xf>
    <xf numFmtId="49" fontId="25" fillId="24" borderId="13" xfId="40" applyNumberFormat="1" applyFont="1" applyFill="1" applyBorder="1" applyAlignment="1">
      <alignment horizontal="center" vertical="center" wrapText="1"/>
      <protection/>
    </xf>
    <xf numFmtId="49" fontId="25" fillId="24" borderId="13" xfId="42" applyNumberFormat="1" applyFont="1" applyFill="1" applyBorder="1" applyAlignment="1" applyProtection="1">
      <alignment horizontal="center" vertical="center" wrapText="1"/>
      <protection/>
    </xf>
    <xf numFmtId="176" fontId="25" fillId="24" borderId="13" xfId="40" applyNumberFormat="1" applyFont="1" applyFill="1" applyBorder="1" applyAlignment="1">
      <alignment horizontal="center" vertical="center" wrapText="1"/>
      <protection/>
    </xf>
    <xf numFmtId="49" fontId="25" fillId="24" borderId="12" xfId="0" applyNumberFormat="1" applyFont="1" applyFill="1" applyBorder="1" applyAlignment="1">
      <alignment horizontal="center" vertical="center"/>
    </xf>
    <xf numFmtId="49" fontId="1" fillId="24" borderId="12" xfId="42" applyNumberFormat="1" applyFont="1" applyFill="1" applyBorder="1" applyAlignment="1" applyProtection="1">
      <alignment horizontal="center" vertical="center" wrapText="1"/>
      <protection/>
    </xf>
    <xf numFmtId="49" fontId="25" fillId="24" borderId="14" xfId="0" applyNumberFormat="1" applyFont="1" applyFill="1" applyBorder="1" applyAlignment="1">
      <alignment horizontal="center" vertical="center"/>
    </xf>
    <xf numFmtId="49" fontId="25" fillId="24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unbai@bjtu.edu.cn" TargetMode="External" /><Relationship Id="rId2" Type="http://schemas.openxmlformats.org/officeDocument/2006/relationships/hyperlink" Target="mailto:jbi@bjtu.edu.cn" TargetMode="External" /><Relationship Id="rId3" Type="http://schemas.openxmlformats.org/officeDocument/2006/relationships/hyperlink" Target="mailto:gqcai@bjtu.edu.cn" TargetMode="External" /><Relationship Id="rId4" Type="http://schemas.openxmlformats.org/officeDocument/2006/relationships/hyperlink" Target="mailto:llei@bjtu.edu.cn" TargetMode="External" /><Relationship Id="rId5" Type="http://schemas.openxmlformats.org/officeDocument/2006/relationships/hyperlink" Target="mailto:mxlang@bjtu.edu.cn" TargetMode="External" /><Relationship Id="rId6" Type="http://schemas.openxmlformats.org/officeDocument/2006/relationships/hyperlink" Target="mailto:yjing@bjtu.edu.cn" TargetMode="External" /><Relationship Id="rId7" Type="http://schemas.openxmlformats.org/officeDocument/2006/relationships/hyperlink" Target="mailto:xshjiang@bjtu.edu.cn" TargetMode="External" /><Relationship Id="rId8" Type="http://schemas.openxmlformats.org/officeDocument/2006/relationships/hyperlink" Target="mailto:jiangrui@bjtu.edu.cn" TargetMode="External" /><Relationship Id="rId9" Type="http://schemas.openxmlformats.org/officeDocument/2006/relationships/hyperlink" Target="mailto:shpjia@bjtu.edu.cn" TargetMode="External" /><Relationship Id="rId10" Type="http://schemas.openxmlformats.org/officeDocument/2006/relationships/hyperlink" Target="mailto:lmjia@bjtu.edu.cn" TargetMode="External" /><Relationship Id="rId11" Type="http://schemas.openxmlformats.org/officeDocument/2006/relationships/hyperlink" Target="mailto:shkchen@bjtu.edu.cn" TargetMode="External" /><Relationship Id="rId12" Type="http://schemas.openxmlformats.org/officeDocument/2006/relationships/hyperlink" Target="mailto:zhbhe@bjtu.edu.cn" TargetMode="External" /><Relationship Id="rId13" Type="http://schemas.openxmlformats.org/officeDocument/2006/relationships/hyperlink" Target="mailto:zhhe@bjtu.edu.cn" TargetMode="External" /><Relationship Id="rId14" Type="http://schemas.openxmlformats.org/officeDocument/2006/relationships/hyperlink" Target="mailto:shwhe@bjtu.edu.cn" TargetMode="External" /><Relationship Id="rId15" Type="http://schemas.openxmlformats.org/officeDocument/2006/relationships/hyperlink" Target="mailto:rsong@bjtu.edu.cn" TargetMode="External" /><Relationship Id="rId16" Type="http://schemas.openxmlformats.org/officeDocument/2006/relationships/hyperlink" Target="mailto:mhan@bjtu.edu.cn" TargetMode="External" /><Relationship Id="rId17" Type="http://schemas.openxmlformats.org/officeDocument/2006/relationships/hyperlink" Target="mailto:lianggao@bjtu.edu.cn" TargetMode="External" /><Relationship Id="rId18" Type="http://schemas.openxmlformats.org/officeDocument/2006/relationships/hyperlink" Target="mailto:hlfu@bjtu.edu.cn" TargetMode="External" /><Relationship Id="rId19" Type="http://schemas.openxmlformats.org/officeDocument/2006/relationships/hyperlink" Target="mailto:xsfeng@bjtu.edu.cn" TargetMode="External" /><Relationship Id="rId20" Type="http://schemas.openxmlformats.org/officeDocument/2006/relationships/hyperlink" Target="mailto:pdu@bjtu.edu.cn" TargetMode="External" /><Relationship Id="rId21" Type="http://schemas.openxmlformats.org/officeDocument/2006/relationships/hyperlink" Target="mailto:hhdong@bjtu.edu.cn" TargetMode="External" /><Relationship Id="rId22" Type="http://schemas.openxmlformats.org/officeDocument/2006/relationships/hyperlink" Target="mailto:btdong@bjtu.edu.cn" TargetMode="External" /><Relationship Id="rId23" Type="http://schemas.openxmlformats.org/officeDocument/2006/relationships/hyperlink" Target="mailto:xmchen@bjtu.edu.cn" TargetMode="External" /><Relationship Id="rId24" Type="http://schemas.openxmlformats.org/officeDocument/2006/relationships/hyperlink" Target="mailto:shkchen@bjtu.edu.cn" TargetMode="External" /><Relationship Id="rId25" Type="http://schemas.openxmlformats.org/officeDocument/2006/relationships/hyperlink" Target="mailto:cjh@bjtu.edu.cn" TargetMode="External" /><Relationship Id="rId26" Type="http://schemas.openxmlformats.org/officeDocument/2006/relationships/hyperlink" Target="mailto:jzeng@bjtu.edu.cn" TargetMode="External" /><Relationship Id="rId27" Type="http://schemas.openxmlformats.org/officeDocument/2006/relationships/hyperlink" Target="mailto:cxcao@bjtu.edu.cn" TargetMode="External" /><Relationship Id="rId28" Type="http://schemas.openxmlformats.org/officeDocument/2006/relationships/hyperlink" Target="mailto:lihd@bjtu.edu.cn" TargetMode="External" /><Relationship Id="rId29" Type="http://schemas.openxmlformats.org/officeDocument/2006/relationships/hyperlink" Target="mailto:gpxiao@bjtu.edu.cn" TargetMode="External" /><Relationship Id="rId30" Type="http://schemas.openxmlformats.org/officeDocument/2006/relationships/hyperlink" Target="mailto:wuxu@bjtu.edu.cn" TargetMode="External" /><Relationship Id="rId31" Type="http://schemas.openxmlformats.org/officeDocument/2006/relationships/hyperlink" Target="mailto:jjwu1@bjtu.edu.cn" TargetMode="External" /><Relationship Id="rId32" Type="http://schemas.openxmlformats.org/officeDocument/2006/relationships/hyperlink" Target="mailto:ygwei@bjtu.edu.cn" TargetMode="External" /><Relationship Id="rId33" Type="http://schemas.openxmlformats.org/officeDocument/2006/relationships/hyperlink" Target="mailto:lywei@bjtu.edu.cn" TargetMode="External" /><Relationship Id="rId34" Type="http://schemas.openxmlformats.org/officeDocument/2006/relationships/hyperlink" Target="mailto:chwei@bjtu.edu.cn" TargetMode="External" /><Relationship Id="rId35" Type="http://schemas.openxmlformats.org/officeDocument/2006/relationships/hyperlink" Target="mailto:zhwang1@bjtu.edu.cn" TargetMode="External" /><Relationship Id="rId36" Type="http://schemas.openxmlformats.org/officeDocument/2006/relationships/hyperlink" Target="mailto:wangy@bjtu.edu.cn" TargetMode="External" /><Relationship Id="rId37" Type="http://schemas.openxmlformats.org/officeDocument/2006/relationships/hyperlink" Target="mailto:wangyanhui@bjtu.edu.cn" TargetMode="External" /><Relationship Id="rId38" Type="http://schemas.openxmlformats.org/officeDocument/2006/relationships/hyperlink" Target="mailto:xfwang1@bjtu.edu.cn" TargetMode="External" /><Relationship Id="rId39" Type="http://schemas.openxmlformats.org/officeDocument/2006/relationships/hyperlink" Target="mailto:wangjiangfeng@bjtu.edu.cn" TargetMode="External" /><Relationship Id="rId40" Type="http://schemas.openxmlformats.org/officeDocument/2006/relationships/hyperlink" Target="mailto:ftwang@bjtu.edu.cn" TargetMode="External" /><Relationship Id="rId41" Type="http://schemas.openxmlformats.org/officeDocument/2006/relationships/hyperlink" Target="mailto:xxwang@bjtu.edu.cn" TargetMode="External" /><Relationship Id="rId42" Type="http://schemas.openxmlformats.org/officeDocument/2006/relationships/hyperlink" Target="mailto:jjtang@bjtu.edu.cn" TargetMode="External" /><Relationship Id="rId43" Type="http://schemas.openxmlformats.org/officeDocument/2006/relationships/hyperlink" Target="mailto:jjtang@bjtu.edu.cn" TargetMode="External" /><Relationship Id="rId44" Type="http://schemas.openxmlformats.org/officeDocument/2006/relationships/hyperlink" Target="mailto:xsun1@bjtu.edu.cn" TargetMode="External" /><Relationship Id="rId45" Type="http://schemas.openxmlformats.org/officeDocument/2006/relationships/hyperlink" Target="mailto:xasun@bjtu.edu.cn" TargetMode="External" /><Relationship Id="rId46" Type="http://schemas.openxmlformats.org/officeDocument/2006/relationships/hyperlink" Target="mailto:whsun@bjtu.edu.cn" TargetMode="External" /><Relationship Id="rId47" Type="http://schemas.openxmlformats.org/officeDocument/2006/relationships/hyperlink" Target="mailto:qxsun@bjtu.edu.cn" TargetMode="External" /><Relationship Id="rId48" Type="http://schemas.openxmlformats.org/officeDocument/2006/relationships/hyperlink" Target="mailto:hjsun1@bjtu.edu.cn" TargetMode="External" /><Relationship Id="rId49" Type="http://schemas.openxmlformats.org/officeDocument/2006/relationships/hyperlink" Target="mailto:jsshen@bjtu.edu.cn" TargetMode="External" /><Relationship Id="rId50" Type="http://schemas.openxmlformats.org/officeDocument/2006/relationships/hyperlink" Target="mailto:jsshen@bjtu.edu.cn" TargetMode="External" /><Relationship Id="rId51" Type="http://schemas.openxmlformats.org/officeDocument/2006/relationships/hyperlink" Target="mailto:jsshen@bjtu.edu.cn" TargetMode="External" /><Relationship Id="rId52" Type="http://schemas.openxmlformats.org/officeDocument/2006/relationships/hyperlink" Target="mailto:alhuang@bjtu.edu.cn" TargetMode="External" /><Relationship Id="rId53" Type="http://schemas.openxmlformats.org/officeDocument/2006/relationships/hyperlink" Target="mailto:alhuang@bjtu.edu.cn" TargetMode="External" /><Relationship Id="rId54" Type="http://schemas.openxmlformats.org/officeDocument/2006/relationships/hyperlink" Target="mailto:alhuang@bjtu.edu.cn" TargetMode="External" /><Relationship Id="rId55" Type="http://schemas.openxmlformats.org/officeDocument/2006/relationships/hyperlink" Target="mailto:cfshao@bjtu.edu.cn" TargetMode="External" /><Relationship Id="rId56" Type="http://schemas.openxmlformats.org/officeDocument/2006/relationships/hyperlink" Target="mailto:hlren@bjtu.edu.cn" TargetMode="External" /><Relationship Id="rId57" Type="http://schemas.openxmlformats.org/officeDocument/2006/relationships/hyperlink" Target="mailto:dlqian@bjtu.edu.cn" TargetMode="External" /><Relationship Id="rId58" Type="http://schemas.openxmlformats.org/officeDocument/2006/relationships/hyperlink" Target="mailto:hqpeng@bjtu.edu.cn" TargetMode="External" /><Relationship Id="rId59" Type="http://schemas.openxmlformats.org/officeDocument/2006/relationships/hyperlink" Target="mailto:bhmao@bjtu.edu.cn" TargetMode="External" /><Relationship Id="rId60" Type="http://schemas.openxmlformats.org/officeDocument/2006/relationships/hyperlink" Target="mailto:mshma@bjtu.edu.cn" TargetMode="External" /><Relationship Id="rId61" Type="http://schemas.openxmlformats.org/officeDocument/2006/relationships/hyperlink" Target="mailto:yblv@bjtu.edu.cn" TargetMode="External" /><Relationship Id="rId62" Type="http://schemas.openxmlformats.org/officeDocument/2006/relationships/hyperlink" Target="mailto:zyliu@bjtu.edu.cn" TargetMode="External" /><Relationship Id="rId63" Type="http://schemas.openxmlformats.org/officeDocument/2006/relationships/hyperlink" Target="mailto:liuzl@bjtu.edu.cn" TargetMode="External" /><Relationship Id="rId64" Type="http://schemas.openxmlformats.org/officeDocument/2006/relationships/hyperlink" Target="mailto:zhsliu@bjtu.edu.cn" TargetMode="External" /><Relationship Id="rId65" Type="http://schemas.openxmlformats.org/officeDocument/2006/relationships/hyperlink" Target="mailto:liushuang@bjtu.edu.cn" TargetMode="External" /><Relationship Id="rId66" Type="http://schemas.openxmlformats.org/officeDocument/2006/relationships/hyperlink" Target="mailto:rkliu@bjtu.edu.cn" TargetMode="External" /><Relationship Id="rId67" Type="http://schemas.openxmlformats.org/officeDocument/2006/relationships/hyperlink" Target="mailto:hdliu@bjtu.edu.cn" TargetMode="External" /><Relationship Id="rId68" Type="http://schemas.openxmlformats.org/officeDocument/2006/relationships/hyperlink" Target="mailto:bllin@bjtu.edu.cn" TargetMode="External" /><Relationship Id="rId69" Type="http://schemas.openxmlformats.org/officeDocument/2006/relationships/hyperlink" Target="mailto:562998266@qq.com" TargetMode="External" /><Relationship Id="rId70" Type="http://schemas.openxmlformats.org/officeDocument/2006/relationships/hyperlink" Target="mailto:xhli1@bjtu.edu.cn" TargetMode="External" /><Relationship Id="rId71" Type="http://schemas.openxmlformats.org/officeDocument/2006/relationships/hyperlink" Target="mailto:xfengli@bjtu.edu.cn" TargetMode="External" /><Relationship Id="rId72" Type="http://schemas.openxmlformats.org/officeDocument/2006/relationships/hyperlink" Target="mailto:juanli@bjtu.edu.cn" TargetMode="External" /><Relationship Id="rId73" Type="http://schemas.openxmlformats.org/officeDocument/2006/relationships/hyperlink" Target="mailto:fengli0925@bjtu.edu.cn" TargetMode="External" /><Relationship Id="rId74" Type="http://schemas.openxmlformats.org/officeDocument/2006/relationships/hyperlink" Target="mailto:lidw@bjtu.edu.cn" TargetMode="External" /><Relationship Id="rId75" Type="http://schemas.openxmlformats.org/officeDocument/2006/relationships/hyperlink" Target="mailto:chyli@bjtu.edu.cn" TargetMode="External" /><Relationship Id="rId76" Type="http://schemas.openxmlformats.org/officeDocument/2006/relationships/hyperlink" Target="mailto:gyzhu@bjtu.edu.cn" TargetMode="External" /><Relationship Id="rId77" Type="http://schemas.openxmlformats.org/officeDocument/2006/relationships/hyperlink" Target="mailto:yzhong@bjtu.edu.cn" TargetMode="External" /><Relationship Id="rId78" Type="http://schemas.openxmlformats.org/officeDocument/2006/relationships/hyperlink" Target="mailto:xmzhao@bjtu.edu.cn" TargetMode="External" /><Relationship Id="rId79" Type="http://schemas.openxmlformats.org/officeDocument/2006/relationships/hyperlink" Target="mailto:zhaoh@bjtu.edu.cn" TargetMode="External" /><Relationship Id="rId80" Type="http://schemas.openxmlformats.org/officeDocument/2006/relationships/hyperlink" Target="mailto:xczhang@bjtu.edu.cn" TargetMode="External" /><Relationship Id="rId81" Type="http://schemas.openxmlformats.org/officeDocument/2006/relationships/hyperlink" Target="mailto:zhangxd@bjtu.edu.cn" TargetMode="External" /><Relationship Id="rId82" Type="http://schemas.openxmlformats.org/officeDocument/2006/relationships/hyperlink" Target="mailto:xizhang@bjtu.edu.cn" TargetMode="External" /><Relationship Id="rId83" Type="http://schemas.openxmlformats.org/officeDocument/2006/relationships/hyperlink" Target="mailto:qizhang@bjtu.edu.cn" TargetMode="External" /><Relationship Id="rId84" Type="http://schemas.openxmlformats.org/officeDocument/2006/relationships/hyperlink" Target="mailto:chzhang@bjtu.edu.cn" TargetMode="External" /><Relationship Id="rId85" Type="http://schemas.openxmlformats.org/officeDocument/2006/relationships/hyperlink" Target="mailto:hyue@bjtu.edu.cn" TargetMode="External" /><Relationship Id="rId86" Type="http://schemas.openxmlformats.org/officeDocument/2006/relationships/hyperlink" Target="mailto:zzyuan@bjtu.edu.cn" TargetMode="External" /><Relationship Id="rId87" Type="http://schemas.openxmlformats.org/officeDocument/2006/relationships/hyperlink" Target="mailto:yangxb@bjtu.edu.cn" TargetMode="External" /><Relationship Id="rId88" Type="http://schemas.openxmlformats.org/officeDocument/2006/relationships/hyperlink" Target="mailto:leiyu@bjtu.edu.cn" TargetMode="External" /><Relationship Id="rId89" Type="http://schemas.openxmlformats.org/officeDocument/2006/relationships/hyperlink" Target="mailto:xdyan@bjtu.edu.cn" TargetMode="External" /><Relationship Id="rId90" Type="http://schemas.openxmlformats.org/officeDocument/2006/relationships/hyperlink" Target="mailto:xxy@bjtu.edu.cn" TargetMode="External" /><Relationship Id="rId91" Type="http://schemas.openxmlformats.org/officeDocument/2006/relationships/hyperlink" Target="mailto:hxu@bjtu.edu.cn" TargetMode="External" /><Relationship Id="rId92" Type="http://schemas.openxmlformats.org/officeDocument/2006/relationships/hyperlink" Target="mailto:wxxu@bjtu.edu.cn" TargetMode="External" /><Relationship Id="rId93" Type="http://schemas.openxmlformats.org/officeDocument/2006/relationships/hyperlink" Target="mailto:peng.xu@bjtu.edu.cn" TargetMode="External" /><Relationship Id="rId94" Type="http://schemas.openxmlformats.org/officeDocument/2006/relationships/hyperlink" Target="mailto:mengxu@bjtu.edu.cn" TargetMode="External" /><Relationship Id="rId95" Type="http://schemas.openxmlformats.org/officeDocument/2006/relationships/hyperlink" Target="mailto:ylgu@bjtu.edu.cn" TargetMode="External" /><Relationship Id="rId96" Type="http://schemas.openxmlformats.org/officeDocument/2006/relationships/hyperlink" Target="mailto:yuzhao@bjtu.edu.cn" TargetMode="External" /><Relationship Id="rId97" Type="http://schemas.openxmlformats.org/officeDocument/2006/relationships/hyperlink" Target="mailto:zhlwei@bjtu.edu.cn" TargetMode="External" /><Relationship Id="rId98" Type="http://schemas.openxmlformats.org/officeDocument/2006/relationships/hyperlink" Target="mailto:xkwei@bjtu.edu.cn" TargetMode="External" /><Relationship Id="rId9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8"/>
  <sheetViews>
    <sheetView tabSelected="1" zoomScalePageLayoutView="0" workbookViewId="0" topLeftCell="A259">
      <selection activeCell="H273" sqref="H273"/>
    </sheetView>
  </sheetViews>
  <sheetFormatPr defaultColWidth="9.00390625" defaultRowHeight="13.5"/>
  <cols>
    <col min="1" max="1" width="9.50390625" style="3" bestFit="1" customWidth="1"/>
    <col min="2" max="2" width="6.75390625" style="3" bestFit="1" customWidth="1"/>
    <col min="3" max="3" width="7.50390625" style="3" bestFit="1" customWidth="1"/>
    <col min="4" max="5" width="11.875" style="3" bestFit="1" customWidth="1"/>
    <col min="6" max="6" width="20.375" style="26" bestFit="1" customWidth="1"/>
    <col min="7" max="7" width="22.75390625" style="3" bestFit="1" customWidth="1"/>
    <col min="8" max="9" width="23.00390625" style="8" bestFit="1" customWidth="1"/>
    <col min="10" max="10" width="9.25390625" style="8" bestFit="1" customWidth="1"/>
    <col min="11" max="11" width="17.25390625" style="24" bestFit="1" customWidth="1"/>
    <col min="12" max="12" width="9.00390625" style="3" bestFit="1" customWidth="1"/>
    <col min="13" max="16384" width="9.00390625" style="3" customWidth="1"/>
  </cols>
  <sheetData>
    <row r="1" spans="1:11" ht="14.25">
      <c r="A1" s="1" t="s">
        <v>3</v>
      </c>
      <c r="B1" s="1" t="s">
        <v>197</v>
      </c>
      <c r="C1" s="1" t="s">
        <v>198</v>
      </c>
      <c r="D1" s="1" t="s">
        <v>199</v>
      </c>
      <c r="E1" s="1" t="s">
        <v>4</v>
      </c>
      <c r="F1" s="1" t="s">
        <v>0</v>
      </c>
      <c r="G1" s="1" t="s">
        <v>200</v>
      </c>
      <c r="H1" s="2" t="s">
        <v>1</v>
      </c>
      <c r="I1" s="2" t="s">
        <v>2</v>
      </c>
      <c r="J1" s="2" t="s">
        <v>201</v>
      </c>
      <c r="K1" s="1" t="s">
        <v>202</v>
      </c>
    </row>
    <row r="2" spans="1:11" ht="14.25">
      <c r="A2" s="47" t="s">
        <v>203</v>
      </c>
      <c r="B2" s="47" t="s">
        <v>9</v>
      </c>
      <c r="C2" s="47" t="s">
        <v>10</v>
      </c>
      <c r="D2" s="49" t="s">
        <v>204</v>
      </c>
      <c r="E2" s="47" t="s">
        <v>158</v>
      </c>
      <c r="F2" s="51" t="s">
        <v>205</v>
      </c>
      <c r="G2" s="4" t="s">
        <v>5</v>
      </c>
      <c r="H2" s="5">
        <v>3</v>
      </c>
      <c r="I2" s="53">
        <v>1</v>
      </c>
      <c r="J2" s="53">
        <f>H2+H3+I2</f>
        <v>5</v>
      </c>
      <c r="K2" s="6"/>
    </row>
    <row r="3" spans="1:11" ht="14.25">
      <c r="A3" s="48"/>
      <c r="B3" s="48"/>
      <c r="C3" s="48"/>
      <c r="D3" s="50"/>
      <c r="E3" s="48"/>
      <c r="F3" s="52"/>
      <c r="G3" s="4" t="s">
        <v>6</v>
      </c>
      <c r="H3" s="5">
        <v>1</v>
      </c>
      <c r="I3" s="54"/>
      <c r="J3" s="54"/>
      <c r="K3" s="6"/>
    </row>
    <row r="4" spans="1:11" ht="14.25">
      <c r="A4" s="47" t="s">
        <v>206</v>
      </c>
      <c r="B4" s="47" t="s">
        <v>9</v>
      </c>
      <c r="C4" s="47" t="s">
        <v>24</v>
      </c>
      <c r="D4" s="49" t="s">
        <v>207</v>
      </c>
      <c r="E4" s="47" t="s">
        <v>208</v>
      </c>
      <c r="F4" s="51" t="s">
        <v>209</v>
      </c>
      <c r="G4" s="4" t="s">
        <v>5</v>
      </c>
      <c r="H4" s="5">
        <v>1</v>
      </c>
      <c r="I4" s="53">
        <v>2</v>
      </c>
      <c r="J4" s="53">
        <f>H4+H5+H6+I4</f>
        <v>5</v>
      </c>
      <c r="K4" s="6"/>
    </row>
    <row r="5" spans="1:11" ht="42.75">
      <c r="A5" s="55"/>
      <c r="B5" s="55"/>
      <c r="C5" s="55"/>
      <c r="D5" s="56"/>
      <c r="E5" s="55"/>
      <c r="F5" s="57"/>
      <c r="G5" s="4" t="s">
        <v>7</v>
      </c>
      <c r="H5" s="5">
        <v>1</v>
      </c>
      <c r="I5" s="58"/>
      <c r="J5" s="58"/>
      <c r="K5" s="6"/>
    </row>
    <row r="6" spans="1:11" ht="42.75">
      <c r="A6" s="48"/>
      <c r="B6" s="48"/>
      <c r="C6" s="48"/>
      <c r="D6" s="50"/>
      <c r="E6" s="48"/>
      <c r="F6" s="52"/>
      <c r="G6" s="4" t="s">
        <v>210</v>
      </c>
      <c r="H6" s="5">
        <v>1</v>
      </c>
      <c r="I6" s="54"/>
      <c r="J6" s="54"/>
      <c r="K6" s="6"/>
    </row>
    <row r="7" spans="1:11" ht="14.25">
      <c r="A7" s="47" t="s">
        <v>8</v>
      </c>
      <c r="B7" s="47" t="s">
        <v>9</v>
      </c>
      <c r="C7" s="47" t="s">
        <v>10</v>
      </c>
      <c r="D7" s="49" t="s">
        <v>211</v>
      </c>
      <c r="E7" s="47" t="s">
        <v>11</v>
      </c>
      <c r="F7" s="51" t="s">
        <v>12</v>
      </c>
      <c r="G7" s="4" t="s">
        <v>13</v>
      </c>
      <c r="H7" s="4">
        <v>1</v>
      </c>
      <c r="I7" s="4" t="s">
        <v>14</v>
      </c>
      <c r="J7" s="53">
        <v>4</v>
      </c>
      <c r="K7" s="6"/>
    </row>
    <row r="8" spans="1:11" ht="14.25">
      <c r="A8" s="55"/>
      <c r="B8" s="55"/>
      <c r="C8" s="55"/>
      <c r="D8" s="56"/>
      <c r="E8" s="55"/>
      <c r="F8" s="57"/>
      <c r="G8" s="59" t="s">
        <v>6</v>
      </c>
      <c r="H8" s="47" t="s">
        <v>14</v>
      </c>
      <c r="I8" s="47">
        <v>1</v>
      </c>
      <c r="J8" s="58"/>
      <c r="K8" s="6"/>
    </row>
    <row r="9" spans="1:11" ht="14.25">
      <c r="A9" s="48"/>
      <c r="B9" s="48"/>
      <c r="C9" s="48"/>
      <c r="D9" s="50"/>
      <c r="E9" s="48"/>
      <c r="F9" s="52"/>
      <c r="G9" s="60"/>
      <c r="H9" s="61"/>
      <c r="I9" s="62"/>
      <c r="J9" s="54"/>
      <c r="K9" s="6"/>
    </row>
    <row r="10" spans="1:11" ht="14.25">
      <c r="A10" s="47" t="s">
        <v>15</v>
      </c>
      <c r="B10" s="47" t="s">
        <v>16</v>
      </c>
      <c r="C10" s="47" t="s">
        <v>10</v>
      </c>
      <c r="D10" s="49" t="s">
        <v>212</v>
      </c>
      <c r="E10" s="47" t="s">
        <v>17</v>
      </c>
      <c r="F10" s="51" t="s">
        <v>18</v>
      </c>
      <c r="G10" s="4" t="s">
        <v>19</v>
      </c>
      <c r="H10" s="53"/>
      <c r="I10" s="53">
        <v>3</v>
      </c>
      <c r="J10" s="53">
        <f>H10+I10</f>
        <v>3</v>
      </c>
      <c r="K10" s="6"/>
    </row>
    <row r="11" spans="1:11" ht="14.25">
      <c r="A11" s="55"/>
      <c r="B11" s="55"/>
      <c r="C11" s="55"/>
      <c r="D11" s="56"/>
      <c r="E11" s="55"/>
      <c r="F11" s="57"/>
      <c r="G11" s="4" t="s">
        <v>213</v>
      </c>
      <c r="H11" s="58"/>
      <c r="I11" s="58"/>
      <c r="J11" s="58"/>
      <c r="K11" s="6"/>
    </row>
    <row r="12" spans="1:11" ht="14.25">
      <c r="A12" s="47" t="s">
        <v>20</v>
      </c>
      <c r="B12" s="47" t="s">
        <v>9</v>
      </c>
      <c r="C12" s="47" t="s">
        <v>10</v>
      </c>
      <c r="D12" s="49" t="s">
        <v>214</v>
      </c>
      <c r="E12" s="47" t="s">
        <v>21</v>
      </c>
      <c r="F12" s="51" t="s">
        <v>22</v>
      </c>
      <c r="G12" s="4" t="s">
        <v>5</v>
      </c>
      <c r="H12" s="5">
        <v>3</v>
      </c>
      <c r="I12" s="53">
        <v>1</v>
      </c>
      <c r="J12" s="53">
        <v>5</v>
      </c>
      <c r="K12" s="6"/>
    </row>
    <row r="13" spans="1:11" ht="14.25">
      <c r="A13" s="48"/>
      <c r="B13" s="48"/>
      <c r="C13" s="48"/>
      <c r="D13" s="50"/>
      <c r="E13" s="48"/>
      <c r="F13" s="52"/>
      <c r="G13" s="4" t="s">
        <v>6</v>
      </c>
      <c r="H13" s="5">
        <v>1</v>
      </c>
      <c r="I13" s="54"/>
      <c r="J13" s="54"/>
      <c r="K13" s="6"/>
    </row>
    <row r="14" spans="1:11" ht="14.25">
      <c r="A14" s="47" t="s">
        <v>23</v>
      </c>
      <c r="B14" s="47" t="s">
        <v>9</v>
      </c>
      <c r="C14" s="47" t="s">
        <v>24</v>
      </c>
      <c r="D14" s="49" t="s">
        <v>215</v>
      </c>
      <c r="E14" s="47" t="s">
        <v>25</v>
      </c>
      <c r="F14" s="51" t="s">
        <v>26</v>
      </c>
      <c r="G14" s="4" t="s">
        <v>5</v>
      </c>
      <c r="H14" s="5">
        <v>3</v>
      </c>
      <c r="I14" s="53">
        <v>1</v>
      </c>
      <c r="J14" s="53">
        <f>H14+H15+H16+I14</f>
        <v>5</v>
      </c>
      <c r="K14" s="6"/>
    </row>
    <row r="15" spans="1:11" ht="14.25">
      <c r="A15" s="55"/>
      <c r="B15" s="55"/>
      <c r="C15" s="55"/>
      <c r="D15" s="56"/>
      <c r="E15" s="55"/>
      <c r="F15" s="57"/>
      <c r="G15" s="4"/>
      <c r="H15" s="5"/>
      <c r="I15" s="58"/>
      <c r="J15" s="58"/>
      <c r="K15" s="6"/>
    </row>
    <row r="16" spans="1:11" ht="14.25">
      <c r="A16" s="48"/>
      <c r="B16" s="48"/>
      <c r="C16" s="48"/>
      <c r="D16" s="50"/>
      <c r="E16" s="48"/>
      <c r="F16" s="52"/>
      <c r="G16" s="4" t="s">
        <v>6</v>
      </c>
      <c r="H16" s="5">
        <v>1</v>
      </c>
      <c r="I16" s="54"/>
      <c r="J16" s="54"/>
      <c r="K16" s="6"/>
    </row>
    <row r="17" spans="1:11" ht="14.25">
      <c r="A17" s="47" t="s">
        <v>27</v>
      </c>
      <c r="B17" s="47" t="s">
        <v>9</v>
      </c>
      <c r="C17" s="47" t="s">
        <v>10</v>
      </c>
      <c r="D17" s="49" t="s">
        <v>216</v>
      </c>
      <c r="E17" s="47" t="s">
        <v>28</v>
      </c>
      <c r="F17" s="51" t="s">
        <v>29</v>
      </c>
      <c r="G17" s="4" t="s">
        <v>5</v>
      </c>
      <c r="H17" s="5">
        <v>2</v>
      </c>
      <c r="I17" s="53">
        <v>1</v>
      </c>
      <c r="J17" s="53">
        <f>H17+H18+H19+I17</f>
        <v>4</v>
      </c>
      <c r="K17" s="6"/>
    </row>
    <row r="18" spans="1:11" ht="14.25">
      <c r="A18" s="55"/>
      <c r="B18" s="55"/>
      <c r="C18" s="55"/>
      <c r="D18" s="56"/>
      <c r="E18" s="55"/>
      <c r="F18" s="57"/>
      <c r="G18" s="4" t="s">
        <v>30</v>
      </c>
      <c r="H18" s="5"/>
      <c r="I18" s="58"/>
      <c r="J18" s="58"/>
      <c r="K18" s="6"/>
    </row>
    <row r="19" spans="1:11" ht="14.25">
      <c r="A19" s="48"/>
      <c r="B19" s="48"/>
      <c r="C19" s="48"/>
      <c r="D19" s="50"/>
      <c r="E19" s="48"/>
      <c r="F19" s="52"/>
      <c r="G19" s="4" t="s">
        <v>6</v>
      </c>
      <c r="H19" s="5">
        <v>1</v>
      </c>
      <c r="I19" s="54"/>
      <c r="J19" s="54"/>
      <c r="K19" s="6"/>
    </row>
    <row r="20" spans="1:11" ht="14.25">
      <c r="A20" s="47" t="s">
        <v>31</v>
      </c>
      <c r="B20" s="47" t="s">
        <v>16</v>
      </c>
      <c r="C20" s="47" t="s">
        <v>10</v>
      </c>
      <c r="D20" s="49" t="s">
        <v>217</v>
      </c>
      <c r="E20" s="47" t="s">
        <v>32</v>
      </c>
      <c r="F20" s="51" t="s">
        <v>33</v>
      </c>
      <c r="G20" s="4" t="s">
        <v>5</v>
      </c>
      <c r="H20" s="53">
        <v>1</v>
      </c>
      <c r="I20" s="53">
        <v>3</v>
      </c>
      <c r="J20" s="53">
        <f>H20+I20</f>
        <v>4</v>
      </c>
      <c r="K20" s="6"/>
    </row>
    <row r="21" spans="1:11" ht="14.25">
      <c r="A21" s="55"/>
      <c r="B21" s="55"/>
      <c r="C21" s="55"/>
      <c r="D21" s="56"/>
      <c r="E21" s="55"/>
      <c r="F21" s="57"/>
      <c r="G21" s="4" t="s">
        <v>218</v>
      </c>
      <c r="H21" s="58"/>
      <c r="I21" s="58"/>
      <c r="J21" s="58"/>
      <c r="K21" s="6"/>
    </row>
    <row r="22" spans="1:11" ht="14.25">
      <c r="A22" s="48"/>
      <c r="B22" s="48"/>
      <c r="C22" s="48"/>
      <c r="D22" s="50"/>
      <c r="E22" s="48"/>
      <c r="F22" s="52"/>
      <c r="G22" s="4" t="s">
        <v>6</v>
      </c>
      <c r="H22" s="54"/>
      <c r="I22" s="54"/>
      <c r="J22" s="54"/>
      <c r="K22" s="6"/>
    </row>
    <row r="23" spans="1:11" ht="14.25">
      <c r="A23" s="47" t="s">
        <v>34</v>
      </c>
      <c r="B23" s="47" t="s">
        <v>9</v>
      </c>
      <c r="C23" s="47" t="s">
        <v>24</v>
      </c>
      <c r="D23" s="49"/>
      <c r="E23" s="47"/>
      <c r="F23" s="51" t="s">
        <v>35</v>
      </c>
      <c r="G23" s="4" t="s">
        <v>30</v>
      </c>
      <c r="H23" s="5">
        <v>1</v>
      </c>
      <c r="I23" s="53"/>
      <c r="J23" s="53">
        <v>1</v>
      </c>
      <c r="K23" s="6"/>
    </row>
    <row r="24" spans="1:11" ht="14.25">
      <c r="A24" s="55"/>
      <c r="B24" s="55"/>
      <c r="C24" s="55"/>
      <c r="D24" s="56"/>
      <c r="E24" s="55"/>
      <c r="F24" s="57"/>
      <c r="G24" s="4"/>
      <c r="H24" s="7"/>
      <c r="I24" s="58"/>
      <c r="J24" s="58"/>
      <c r="K24" s="6"/>
    </row>
    <row r="25" spans="1:11" ht="14.25">
      <c r="A25" s="48"/>
      <c r="B25" s="48"/>
      <c r="C25" s="48"/>
      <c r="D25" s="50"/>
      <c r="E25" s="48"/>
      <c r="F25" s="52"/>
      <c r="G25" s="7"/>
      <c r="I25" s="54"/>
      <c r="J25" s="54"/>
      <c r="K25" s="6"/>
    </row>
    <row r="26" spans="1:11" ht="14.25">
      <c r="A26" s="47" t="s">
        <v>219</v>
      </c>
      <c r="B26" s="47" t="s">
        <v>9</v>
      </c>
      <c r="C26" s="47" t="s">
        <v>24</v>
      </c>
      <c r="D26" s="49" t="s">
        <v>220</v>
      </c>
      <c r="E26" s="47" t="s">
        <v>221</v>
      </c>
      <c r="F26" s="51" t="s">
        <v>222</v>
      </c>
      <c r="G26" s="4"/>
      <c r="H26" s="53">
        <v>5</v>
      </c>
      <c r="I26" s="53"/>
      <c r="J26" s="53">
        <f>H26+I26</f>
        <v>5</v>
      </c>
      <c r="K26" s="6"/>
    </row>
    <row r="27" spans="1:11" ht="14.25">
      <c r="A27" s="55"/>
      <c r="B27" s="55"/>
      <c r="C27" s="55"/>
      <c r="D27" s="56"/>
      <c r="E27" s="55"/>
      <c r="F27" s="57"/>
      <c r="G27" s="4" t="s">
        <v>5</v>
      </c>
      <c r="H27" s="58"/>
      <c r="I27" s="58"/>
      <c r="J27" s="58"/>
      <c r="K27" s="6"/>
    </row>
    <row r="28" spans="1:11" ht="14.25">
      <c r="A28" s="48"/>
      <c r="B28" s="48"/>
      <c r="C28" s="48"/>
      <c r="D28" s="50"/>
      <c r="E28" s="48"/>
      <c r="F28" s="52"/>
      <c r="G28" s="4"/>
      <c r="H28" s="54"/>
      <c r="I28" s="54"/>
      <c r="J28" s="54"/>
      <c r="K28" s="6"/>
    </row>
    <row r="29" spans="1:11" ht="85.5">
      <c r="A29" s="47" t="s">
        <v>223</v>
      </c>
      <c r="B29" s="47" t="s">
        <v>9</v>
      </c>
      <c r="C29" s="47" t="s">
        <v>24</v>
      </c>
      <c r="D29" s="49" t="s">
        <v>224</v>
      </c>
      <c r="E29" s="47" t="s">
        <v>225</v>
      </c>
      <c r="F29" s="51" t="s">
        <v>226</v>
      </c>
      <c r="G29" s="4" t="s">
        <v>13</v>
      </c>
      <c r="H29" s="5">
        <v>2</v>
      </c>
      <c r="I29" s="53">
        <v>2</v>
      </c>
      <c r="J29" s="53">
        <v>6</v>
      </c>
      <c r="K29" s="6" t="s">
        <v>227</v>
      </c>
    </row>
    <row r="30" spans="1:11" ht="85.5">
      <c r="A30" s="55"/>
      <c r="B30" s="55"/>
      <c r="C30" s="55"/>
      <c r="D30" s="56"/>
      <c r="E30" s="55"/>
      <c r="F30" s="57"/>
      <c r="G30" s="4" t="s">
        <v>19</v>
      </c>
      <c r="H30" s="5">
        <v>2</v>
      </c>
      <c r="I30" s="58"/>
      <c r="J30" s="58"/>
      <c r="K30" s="6" t="s">
        <v>227</v>
      </c>
    </row>
    <row r="31" spans="1:11" ht="85.5">
      <c r="A31" s="48"/>
      <c r="B31" s="48"/>
      <c r="C31" s="48"/>
      <c r="D31" s="50"/>
      <c r="E31" s="48"/>
      <c r="F31" s="52"/>
      <c r="G31" s="4" t="s">
        <v>228</v>
      </c>
      <c r="H31" s="5"/>
      <c r="I31" s="54"/>
      <c r="J31" s="54"/>
      <c r="K31" s="6" t="s">
        <v>227</v>
      </c>
    </row>
    <row r="32" spans="1:11" ht="14.25">
      <c r="A32" s="47" t="s">
        <v>229</v>
      </c>
      <c r="B32" s="47" t="s">
        <v>16</v>
      </c>
      <c r="C32" s="47" t="s">
        <v>10</v>
      </c>
      <c r="D32" s="49" t="s">
        <v>230</v>
      </c>
      <c r="E32" s="47" t="s">
        <v>231</v>
      </c>
      <c r="F32" s="51" t="s">
        <v>232</v>
      </c>
      <c r="G32" s="4" t="s">
        <v>5</v>
      </c>
      <c r="H32" s="5"/>
      <c r="I32" s="53"/>
      <c r="J32" s="5">
        <v>1</v>
      </c>
      <c r="K32" s="6"/>
    </row>
    <row r="33" spans="1:11" ht="14.25">
      <c r="A33" s="55"/>
      <c r="B33" s="55"/>
      <c r="C33" s="55"/>
      <c r="D33" s="56"/>
      <c r="E33" s="55"/>
      <c r="F33" s="57"/>
      <c r="G33" s="4" t="s">
        <v>13</v>
      </c>
      <c r="H33" s="5"/>
      <c r="I33" s="58"/>
      <c r="J33" s="5">
        <v>1</v>
      </c>
      <c r="K33" s="6"/>
    </row>
    <row r="34" spans="1:11" ht="14.25">
      <c r="A34" s="48"/>
      <c r="B34" s="48"/>
      <c r="C34" s="48"/>
      <c r="D34" s="50"/>
      <c r="E34" s="48"/>
      <c r="F34" s="52"/>
      <c r="G34" s="4" t="s">
        <v>233</v>
      </c>
      <c r="H34" s="5"/>
      <c r="I34" s="54"/>
      <c r="J34" s="5">
        <v>1</v>
      </c>
      <c r="K34" s="6"/>
    </row>
    <row r="35" spans="1:11" ht="14.25">
      <c r="A35" s="47" t="s">
        <v>36</v>
      </c>
      <c r="B35" s="47" t="s">
        <v>9</v>
      </c>
      <c r="C35" s="47" t="s">
        <v>37</v>
      </c>
      <c r="D35" s="49" t="s">
        <v>38</v>
      </c>
      <c r="E35" s="47" t="s">
        <v>39</v>
      </c>
      <c r="F35" s="51" t="s">
        <v>40</v>
      </c>
      <c r="G35" s="4" t="s">
        <v>5</v>
      </c>
      <c r="H35" s="5">
        <v>1</v>
      </c>
      <c r="I35" s="53">
        <v>1</v>
      </c>
      <c r="J35" s="53">
        <f>H35+H36+H37+I35</f>
        <v>3</v>
      </c>
      <c r="K35" s="47" t="s">
        <v>41</v>
      </c>
    </row>
    <row r="36" spans="1:11" ht="14.25">
      <c r="A36" s="55"/>
      <c r="B36" s="55"/>
      <c r="C36" s="55"/>
      <c r="D36" s="56"/>
      <c r="E36" s="55"/>
      <c r="F36" s="57"/>
      <c r="G36" s="4" t="s">
        <v>19</v>
      </c>
      <c r="H36" s="5">
        <v>1</v>
      </c>
      <c r="I36" s="58"/>
      <c r="J36" s="58"/>
      <c r="K36" s="55"/>
    </row>
    <row r="37" spans="1:11" ht="14.25">
      <c r="A37" s="48"/>
      <c r="B37" s="48"/>
      <c r="C37" s="48"/>
      <c r="D37" s="50"/>
      <c r="E37" s="48"/>
      <c r="F37" s="52"/>
      <c r="G37" s="4"/>
      <c r="H37" s="5"/>
      <c r="I37" s="54"/>
      <c r="J37" s="54"/>
      <c r="K37" s="48"/>
    </row>
    <row r="38" spans="1:11" ht="14.25">
      <c r="A38" s="47" t="s">
        <v>234</v>
      </c>
      <c r="B38" s="47" t="s">
        <v>9</v>
      </c>
      <c r="C38" s="47" t="s">
        <v>37</v>
      </c>
      <c r="D38" s="49" t="s">
        <v>235</v>
      </c>
      <c r="E38" s="47" t="s">
        <v>236</v>
      </c>
      <c r="F38" s="51" t="s">
        <v>237</v>
      </c>
      <c r="G38" s="4" t="s">
        <v>5</v>
      </c>
      <c r="H38" s="5">
        <v>2</v>
      </c>
      <c r="I38" s="53">
        <v>2</v>
      </c>
      <c r="J38" s="53">
        <f>H38+H39+H40+I38</f>
        <v>4</v>
      </c>
      <c r="K38" s="6"/>
    </row>
    <row r="39" spans="1:11" ht="14.25">
      <c r="A39" s="55"/>
      <c r="B39" s="55"/>
      <c r="C39" s="55"/>
      <c r="D39" s="56"/>
      <c r="E39" s="55"/>
      <c r="F39" s="57"/>
      <c r="G39" s="4" t="s">
        <v>57</v>
      </c>
      <c r="H39" s="5"/>
      <c r="I39" s="58"/>
      <c r="J39" s="58"/>
      <c r="K39" s="6"/>
    </row>
    <row r="40" spans="1:11" ht="14.25">
      <c r="A40" s="48"/>
      <c r="B40" s="48"/>
      <c r="C40" s="48"/>
      <c r="D40" s="50"/>
      <c r="E40" s="48"/>
      <c r="F40" s="52"/>
      <c r="G40" s="4" t="s">
        <v>6</v>
      </c>
      <c r="H40" s="5"/>
      <c r="I40" s="54"/>
      <c r="J40" s="54"/>
      <c r="K40" s="6"/>
    </row>
    <row r="41" spans="1:11" ht="14.25">
      <c r="A41" s="47" t="s">
        <v>238</v>
      </c>
      <c r="B41" s="47" t="s">
        <v>9</v>
      </c>
      <c r="C41" s="47" t="s">
        <v>239</v>
      </c>
      <c r="D41" s="49" t="s">
        <v>240</v>
      </c>
      <c r="E41" s="47" t="s">
        <v>241</v>
      </c>
      <c r="F41" s="51" t="s">
        <v>242</v>
      </c>
      <c r="G41" s="4" t="s">
        <v>5</v>
      </c>
      <c r="H41" s="47" t="s">
        <v>243</v>
      </c>
      <c r="I41" s="47" t="s">
        <v>244</v>
      </c>
      <c r="J41" s="47" t="s">
        <v>245</v>
      </c>
      <c r="K41" s="6"/>
    </row>
    <row r="42" spans="1:11" ht="14.25">
      <c r="A42" s="55"/>
      <c r="B42" s="55"/>
      <c r="C42" s="55"/>
      <c r="D42" s="56"/>
      <c r="E42" s="55"/>
      <c r="F42" s="57"/>
      <c r="G42" s="4" t="s">
        <v>19</v>
      </c>
      <c r="H42" s="55"/>
      <c r="I42" s="55"/>
      <c r="J42" s="55"/>
      <c r="K42" s="6"/>
    </row>
    <row r="43" spans="1:11" ht="14.25">
      <c r="A43" s="48"/>
      <c r="B43" s="48"/>
      <c r="C43" s="48"/>
      <c r="D43" s="50"/>
      <c r="E43" s="48"/>
      <c r="F43" s="52"/>
      <c r="G43" s="4" t="s">
        <v>6</v>
      </c>
      <c r="H43" s="48"/>
      <c r="I43" s="48"/>
      <c r="J43" s="48"/>
      <c r="K43" s="6"/>
    </row>
    <row r="44" spans="1:11" ht="14.25">
      <c r="A44" s="47" t="s">
        <v>246</v>
      </c>
      <c r="B44" s="47" t="s">
        <v>16</v>
      </c>
      <c r="C44" s="47" t="s">
        <v>239</v>
      </c>
      <c r="D44" s="49" t="s">
        <v>247</v>
      </c>
      <c r="E44" s="47" t="s">
        <v>248</v>
      </c>
      <c r="F44" s="51" t="s">
        <v>249</v>
      </c>
      <c r="G44" s="4" t="s">
        <v>5</v>
      </c>
      <c r="H44" s="47" t="s">
        <v>243</v>
      </c>
      <c r="I44" s="47" t="s">
        <v>244</v>
      </c>
      <c r="J44" s="53">
        <v>5</v>
      </c>
      <c r="K44" s="6"/>
    </row>
    <row r="45" spans="1:11" ht="14.25">
      <c r="A45" s="55"/>
      <c r="B45" s="55"/>
      <c r="C45" s="55"/>
      <c r="D45" s="56"/>
      <c r="E45" s="55"/>
      <c r="F45" s="57"/>
      <c r="G45" s="4" t="s">
        <v>13</v>
      </c>
      <c r="H45" s="55"/>
      <c r="I45" s="55"/>
      <c r="J45" s="58"/>
      <c r="K45" s="6"/>
    </row>
    <row r="46" spans="1:11" ht="14.25">
      <c r="A46" s="48"/>
      <c r="B46" s="48"/>
      <c r="C46" s="48"/>
      <c r="D46" s="50"/>
      <c r="E46" s="48"/>
      <c r="F46" s="52"/>
      <c r="G46" s="4" t="s">
        <v>6</v>
      </c>
      <c r="H46" s="48"/>
      <c r="I46" s="48"/>
      <c r="J46" s="54"/>
      <c r="K46" s="6"/>
    </row>
    <row r="47" spans="1:11" ht="14.25">
      <c r="A47" s="47" t="s">
        <v>250</v>
      </c>
      <c r="B47" s="47" t="s">
        <v>16</v>
      </c>
      <c r="C47" s="47" t="s">
        <v>24</v>
      </c>
      <c r="D47" s="49" t="s">
        <v>251</v>
      </c>
      <c r="E47" s="47" t="s">
        <v>252</v>
      </c>
      <c r="F47" s="51" t="s">
        <v>253</v>
      </c>
      <c r="G47" s="4" t="s">
        <v>5</v>
      </c>
      <c r="H47" s="5">
        <v>1</v>
      </c>
      <c r="I47" s="53">
        <v>2</v>
      </c>
      <c r="J47" s="53">
        <v>5</v>
      </c>
      <c r="K47" s="6"/>
    </row>
    <row r="48" spans="1:11" ht="14.25">
      <c r="A48" s="55"/>
      <c r="B48" s="55"/>
      <c r="C48" s="55"/>
      <c r="D48" s="56"/>
      <c r="E48" s="55"/>
      <c r="F48" s="57"/>
      <c r="G48" s="4" t="s">
        <v>13</v>
      </c>
      <c r="H48" s="5">
        <v>1</v>
      </c>
      <c r="I48" s="58"/>
      <c r="J48" s="58"/>
      <c r="K48" s="6"/>
    </row>
    <row r="49" spans="1:11" ht="14.25">
      <c r="A49" s="48"/>
      <c r="B49" s="48"/>
      <c r="C49" s="48"/>
      <c r="D49" s="50"/>
      <c r="E49" s="48"/>
      <c r="F49" s="52"/>
      <c r="G49" s="4" t="s">
        <v>6</v>
      </c>
      <c r="H49" s="5">
        <v>1</v>
      </c>
      <c r="I49" s="54"/>
      <c r="J49" s="54"/>
      <c r="K49" s="6"/>
    </row>
    <row r="50" spans="1:11" ht="14.25">
      <c r="A50" s="47" t="s">
        <v>42</v>
      </c>
      <c r="B50" s="47" t="s">
        <v>9</v>
      </c>
      <c r="C50" s="47" t="s">
        <v>10</v>
      </c>
      <c r="D50" s="49" t="s">
        <v>254</v>
      </c>
      <c r="E50" s="47" t="s">
        <v>43</v>
      </c>
      <c r="F50" s="51" t="s">
        <v>44</v>
      </c>
      <c r="G50" s="4" t="s">
        <v>5</v>
      </c>
      <c r="H50" s="53" t="s">
        <v>255</v>
      </c>
      <c r="I50" s="53" t="s">
        <v>256</v>
      </c>
      <c r="J50" s="53" t="s">
        <v>45</v>
      </c>
      <c r="K50" s="6"/>
    </row>
    <row r="51" spans="1:11" ht="14.25">
      <c r="A51" s="55"/>
      <c r="B51" s="55"/>
      <c r="C51" s="55"/>
      <c r="D51" s="56"/>
      <c r="E51" s="55"/>
      <c r="F51" s="57"/>
      <c r="G51" s="4" t="s">
        <v>30</v>
      </c>
      <c r="H51" s="54"/>
      <c r="I51" s="58"/>
      <c r="J51" s="58"/>
      <c r="K51" s="6"/>
    </row>
    <row r="52" spans="1:11" ht="14.25">
      <c r="A52" s="48"/>
      <c r="B52" s="48"/>
      <c r="C52" s="48"/>
      <c r="D52" s="50"/>
      <c r="E52" s="48"/>
      <c r="F52" s="52"/>
      <c r="G52" s="4" t="s">
        <v>6</v>
      </c>
      <c r="H52" s="5" t="s">
        <v>257</v>
      </c>
      <c r="I52" s="54"/>
      <c r="J52" s="54"/>
      <c r="K52" s="6"/>
    </row>
    <row r="53" spans="1:11" ht="14.25">
      <c r="A53" s="47" t="s">
        <v>46</v>
      </c>
      <c r="B53" s="47" t="s">
        <v>16</v>
      </c>
      <c r="C53" s="47" t="s">
        <v>10</v>
      </c>
      <c r="D53" s="49" t="s">
        <v>258</v>
      </c>
      <c r="E53" s="47" t="s">
        <v>47</v>
      </c>
      <c r="F53" s="51" t="s">
        <v>48</v>
      </c>
      <c r="G53" s="4" t="s">
        <v>5</v>
      </c>
      <c r="H53" s="5">
        <v>1</v>
      </c>
      <c r="I53" s="53"/>
      <c r="J53" s="53">
        <v>2</v>
      </c>
      <c r="K53" s="6"/>
    </row>
    <row r="54" spans="1:11" ht="28.5">
      <c r="A54" s="55"/>
      <c r="B54" s="55"/>
      <c r="C54" s="55"/>
      <c r="D54" s="56"/>
      <c r="E54" s="55"/>
      <c r="F54" s="57"/>
      <c r="G54" s="4" t="s">
        <v>49</v>
      </c>
      <c r="H54" s="5">
        <v>1</v>
      </c>
      <c r="I54" s="58"/>
      <c r="J54" s="58"/>
      <c r="K54" s="6"/>
    </row>
    <row r="55" spans="1:11" ht="14.25">
      <c r="A55" s="48"/>
      <c r="B55" s="48"/>
      <c r="C55" s="48"/>
      <c r="D55" s="50"/>
      <c r="E55" s="48"/>
      <c r="F55" s="52"/>
      <c r="G55" s="4"/>
      <c r="H55" s="5"/>
      <c r="I55" s="54"/>
      <c r="J55" s="54"/>
      <c r="K55" s="6"/>
    </row>
    <row r="56" spans="1:11" ht="14.25">
      <c r="A56" s="47" t="s">
        <v>259</v>
      </c>
      <c r="B56" s="47" t="s">
        <v>9</v>
      </c>
      <c r="C56" s="47" t="s">
        <v>10</v>
      </c>
      <c r="D56" s="49" t="s">
        <v>204</v>
      </c>
      <c r="E56" s="47" t="s">
        <v>158</v>
      </c>
      <c r="F56" s="51" t="s">
        <v>260</v>
      </c>
      <c r="G56" s="47" t="s">
        <v>5</v>
      </c>
      <c r="H56" s="9">
        <v>2</v>
      </c>
      <c r="I56" s="53">
        <v>1</v>
      </c>
      <c r="J56" s="53">
        <v>3</v>
      </c>
      <c r="K56" s="10"/>
    </row>
    <row r="57" spans="1:11" ht="14.25">
      <c r="A57" s="48"/>
      <c r="B57" s="48"/>
      <c r="C57" s="48"/>
      <c r="D57" s="50"/>
      <c r="E57" s="48"/>
      <c r="F57" s="52"/>
      <c r="G57" s="48"/>
      <c r="H57" s="11"/>
      <c r="I57" s="54"/>
      <c r="J57" s="54"/>
      <c r="K57" s="6"/>
    </row>
    <row r="58" spans="1:11" ht="14.25">
      <c r="A58" s="47" t="s">
        <v>50</v>
      </c>
      <c r="B58" s="47" t="s">
        <v>9</v>
      </c>
      <c r="C58" s="47" t="s">
        <v>10</v>
      </c>
      <c r="D58" s="49" t="s">
        <v>261</v>
      </c>
      <c r="E58" s="47" t="s">
        <v>51</v>
      </c>
      <c r="F58" s="51" t="s">
        <v>52</v>
      </c>
      <c r="G58" s="4" t="s">
        <v>5</v>
      </c>
      <c r="H58" s="5"/>
      <c r="I58" s="53"/>
      <c r="J58" s="53">
        <v>4</v>
      </c>
      <c r="K58" s="6"/>
    </row>
    <row r="59" spans="1:11" ht="14.25">
      <c r="A59" s="55"/>
      <c r="B59" s="55"/>
      <c r="C59" s="55"/>
      <c r="D59" s="56"/>
      <c r="E59" s="55"/>
      <c r="F59" s="57"/>
      <c r="G59" s="4" t="s">
        <v>30</v>
      </c>
      <c r="H59" s="5"/>
      <c r="I59" s="58"/>
      <c r="J59" s="58"/>
      <c r="K59" s="6"/>
    </row>
    <row r="60" spans="1:11" ht="14.25">
      <c r="A60" s="48"/>
      <c r="B60" s="48"/>
      <c r="C60" s="48"/>
      <c r="D60" s="50"/>
      <c r="E60" s="48"/>
      <c r="F60" s="52"/>
      <c r="G60" s="4" t="s">
        <v>6</v>
      </c>
      <c r="H60" s="5"/>
      <c r="I60" s="54"/>
      <c r="J60" s="54"/>
      <c r="K60" s="6"/>
    </row>
    <row r="61" spans="1:11" ht="14.25">
      <c r="A61" s="47" t="s">
        <v>262</v>
      </c>
      <c r="B61" s="47" t="s">
        <v>9</v>
      </c>
      <c r="C61" s="47" t="s">
        <v>10</v>
      </c>
      <c r="D61" s="49" t="s">
        <v>263</v>
      </c>
      <c r="E61" s="47" t="s">
        <v>264</v>
      </c>
      <c r="F61" s="51" t="s">
        <v>265</v>
      </c>
      <c r="G61" s="4" t="s">
        <v>19</v>
      </c>
      <c r="H61" s="5">
        <v>1</v>
      </c>
      <c r="I61" s="53">
        <v>1</v>
      </c>
      <c r="J61" s="53">
        <f>H61+H62+H63+I61</f>
        <v>4</v>
      </c>
      <c r="K61" s="6"/>
    </row>
    <row r="62" spans="1:11" ht="14.25">
      <c r="A62" s="55"/>
      <c r="B62" s="55"/>
      <c r="C62" s="55"/>
      <c r="D62" s="56"/>
      <c r="E62" s="55"/>
      <c r="F62" s="57"/>
      <c r="G62" s="4" t="s">
        <v>13</v>
      </c>
      <c r="H62" s="5">
        <v>1</v>
      </c>
      <c r="I62" s="58"/>
      <c r="J62" s="58"/>
      <c r="K62" s="6"/>
    </row>
    <row r="63" spans="1:11" ht="14.25">
      <c r="A63" s="48"/>
      <c r="B63" s="48"/>
      <c r="C63" s="48"/>
      <c r="D63" s="50"/>
      <c r="E63" s="48"/>
      <c r="F63" s="52"/>
      <c r="G63" s="4" t="s">
        <v>6</v>
      </c>
      <c r="H63" s="5">
        <v>1</v>
      </c>
      <c r="I63" s="54"/>
      <c r="J63" s="54"/>
      <c r="K63" s="6"/>
    </row>
    <row r="64" spans="1:11" ht="14.25">
      <c r="A64" s="47" t="s">
        <v>53</v>
      </c>
      <c r="B64" s="47" t="s">
        <v>9</v>
      </c>
      <c r="C64" s="47" t="s">
        <v>24</v>
      </c>
      <c r="D64" s="49" t="s">
        <v>54</v>
      </c>
      <c r="E64" s="47" t="s">
        <v>55</v>
      </c>
      <c r="F64" s="51" t="s">
        <v>56</v>
      </c>
      <c r="G64" s="4" t="s">
        <v>5</v>
      </c>
      <c r="H64" s="5">
        <v>2</v>
      </c>
      <c r="I64" s="53">
        <v>2</v>
      </c>
      <c r="J64" s="53">
        <f>H64+H65+H66+I64</f>
        <v>6</v>
      </c>
      <c r="K64" s="6"/>
    </row>
    <row r="65" spans="1:11" ht="14.25">
      <c r="A65" s="55"/>
      <c r="B65" s="55"/>
      <c r="C65" s="55"/>
      <c r="D65" s="56"/>
      <c r="E65" s="55"/>
      <c r="F65" s="57"/>
      <c r="G65" s="4" t="s">
        <v>57</v>
      </c>
      <c r="H65" s="5">
        <v>1</v>
      </c>
      <c r="I65" s="58"/>
      <c r="J65" s="58"/>
      <c r="K65" s="6"/>
    </row>
    <row r="66" spans="1:11" ht="14.25">
      <c r="A66" s="48"/>
      <c r="B66" s="48"/>
      <c r="C66" s="48"/>
      <c r="D66" s="50"/>
      <c r="E66" s="48"/>
      <c r="F66" s="52"/>
      <c r="G66" s="4" t="s">
        <v>6</v>
      </c>
      <c r="H66" s="5">
        <v>1</v>
      </c>
      <c r="I66" s="54"/>
      <c r="J66" s="54"/>
      <c r="K66" s="6"/>
    </row>
    <row r="67" spans="1:11" ht="14.25">
      <c r="A67" s="47" t="s">
        <v>266</v>
      </c>
      <c r="B67" s="47" t="s">
        <v>16</v>
      </c>
      <c r="C67" s="47" t="s">
        <v>24</v>
      </c>
      <c r="D67" s="49" t="s">
        <v>267</v>
      </c>
      <c r="E67" s="47" t="s">
        <v>268</v>
      </c>
      <c r="F67" s="51" t="s">
        <v>269</v>
      </c>
      <c r="G67" s="4" t="s">
        <v>5</v>
      </c>
      <c r="H67" s="5" t="s">
        <v>270</v>
      </c>
      <c r="I67" s="53" t="s">
        <v>270</v>
      </c>
      <c r="J67" s="53" t="s">
        <v>256</v>
      </c>
      <c r="K67" s="6"/>
    </row>
    <row r="68" spans="1:11" ht="14.25">
      <c r="A68" s="55"/>
      <c r="B68" s="55"/>
      <c r="C68" s="55"/>
      <c r="D68" s="56"/>
      <c r="E68" s="55"/>
      <c r="F68" s="57"/>
      <c r="G68" s="4" t="s">
        <v>19</v>
      </c>
      <c r="H68" s="5" t="s">
        <v>270</v>
      </c>
      <c r="I68" s="58"/>
      <c r="J68" s="58"/>
      <c r="K68" s="6"/>
    </row>
    <row r="69" spans="1:11" ht="14.25">
      <c r="A69" s="48"/>
      <c r="B69" s="48"/>
      <c r="C69" s="48"/>
      <c r="D69" s="50"/>
      <c r="E69" s="48"/>
      <c r="F69" s="52"/>
      <c r="G69" s="4" t="s">
        <v>6</v>
      </c>
      <c r="H69" s="5" t="s">
        <v>270</v>
      </c>
      <c r="I69" s="54"/>
      <c r="J69" s="54"/>
      <c r="K69" s="6"/>
    </row>
    <row r="70" spans="1:11" ht="28.5">
      <c r="A70" s="47" t="s">
        <v>271</v>
      </c>
      <c r="B70" s="47" t="s">
        <v>9</v>
      </c>
      <c r="C70" s="47" t="s">
        <v>24</v>
      </c>
      <c r="D70" s="49" t="s">
        <v>272</v>
      </c>
      <c r="E70" s="47" t="s">
        <v>158</v>
      </c>
      <c r="F70" s="51" t="s">
        <v>273</v>
      </c>
      <c r="G70" s="4" t="s">
        <v>5</v>
      </c>
      <c r="H70" s="5">
        <v>5</v>
      </c>
      <c r="I70" s="53">
        <v>0</v>
      </c>
      <c r="J70" s="53">
        <f>H70+H71+H72+I70</f>
        <v>7</v>
      </c>
      <c r="K70" s="6" t="s">
        <v>274</v>
      </c>
    </row>
    <row r="71" spans="1:11" ht="14.25">
      <c r="A71" s="55"/>
      <c r="B71" s="55"/>
      <c r="C71" s="55"/>
      <c r="D71" s="56"/>
      <c r="E71" s="55"/>
      <c r="F71" s="57"/>
      <c r="G71" s="4" t="s">
        <v>6</v>
      </c>
      <c r="H71" s="5">
        <v>1</v>
      </c>
      <c r="I71" s="58"/>
      <c r="J71" s="58"/>
      <c r="K71" s="6"/>
    </row>
    <row r="72" spans="1:11" ht="14.25">
      <c r="A72" s="48"/>
      <c r="B72" s="48"/>
      <c r="C72" s="48"/>
      <c r="D72" s="50"/>
      <c r="E72" s="48"/>
      <c r="F72" s="52"/>
      <c r="G72" s="4" t="s">
        <v>19</v>
      </c>
      <c r="H72" s="5">
        <v>1</v>
      </c>
      <c r="I72" s="54"/>
      <c r="J72" s="54"/>
      <c r="K72" s="6"/>
    </row>
    <row r="73" spans="1:11" ht="14.25">
      <c r="A73" s="47" t="s">
        <v>58</v>
      </c>
      <c r="B73" s="47" t="s">
        <v>9</v>
      </c>
      <c r="C73" s="47" t="s">
        <v>10</v>
      </c>
      <c r="D73" s="49" t="s">
        <v>275</v>
      </c>
      <c r="E73" s="47" t="s">
        <v>59</v>
      </c>
      <c r="F73" s="51" t="s">
        <v>60</v>
      </c>
      <c r="G73" s="4" t="s">
        <v>5</v>
      </c>
      <c r="H73" s="5">
        <v>1</v>
      </c>
      <c r="I73" s="53">
        <v>2</v>
      </c>
      <c r="J73" s="53">
        <v>4</v>
      </c>
      <c r="K73" s="6"/>
    </row>
    <row r="74" spans="1:11" ht="14.25">
      <c r="A74" s="55"/>
      <c r="B74" s="55"/>
      <c r="C74" s="55"/>
      <c r="D74" s="56"/>
      <c r="E74" s="55"/>
      <c r="F74" s="57"/>
      <c r="G74" s="4"/>
      <c r="H74" s="5"/>
      <c r="I74" s="58"/>
      <c r="J74" s="58"/>
      <c r="K74" s="6"/>
    </row>
    <row r="75" spans="1:11" ht="14.25">
      <c r="A75" s="48"/>
      <c r="B75" s="48"/>
      <c r="C75" s="48"/>
      <c r="D75" s="50"/>
      <c r="E75" s="48"/>
      <c r="F75" s="52"/>
      <c r="G75" s="4" t="s">
        <v>6</v>
      </c>
      <c r="H75" s="5">
        <v>1</v>
      </c>
      <c r="I75" s="54"/>
      <c r="J75" s="54"/>
      <c r="K75" s="6"/>
    </row>
    <row r="76" spans="1:11" ht="14.25">
      <c r="A76" s="10" t="s">
        <v>61</v>
      </c>
      <c r="B76" s="10" t="s">
        <v>9</v>
      </c>
      <c r="C76" s="10" t="s">
        <v>10</v>
      </c>
      <c r="D76" s="10" t="s">
        <v>62</v>
      </c>
      <c r="E76" s="10" t="s">
        <v>63</v>
      </c>
      <c r="F76" s="10" t="s">
        <v>64</v>
      </c>
      <c r="G76" s="10" t="s">
        <v>5</v>
      </c>
      <c r="H76" s="10">
        <v>1</v>
      </c>
      <c r="I76" s="10">
        <v>1</v>
      </c>
      <c r="J76" s="10">
        <v>4</v>
      </c>
      <c r="K76" s="10"/>
    </row>
    <row r="77" spans="1:11" ht="14.25">
      <c r="A77" s="12"/>
      <c r="B77" s="12"/>
      <c r="C77" s="12"/>
      <c r="D77" s="12"/>
      <c r="E77" s="12"/>
      <c r="F77" s="12"/>
      <c r="G77" s="12" t="s">
        <v>57</v>
      </c>
      <c r="H77" s="12">
        <v>1</v>
      </c>
      <c r="I77" s="12"/>
      <c r="J77" s="12"/>
      <c r="K77" s="12"/>
    </row>
    <row r="78" spans="1:11" ht="14.25">
      <c r="A78" s="13"/>
      <c r="B78" s="13"/>
      <c r="C78" s="13"/>
      <c r="D78" s="13"/>
      <c r="E78" s="13"/>
      <c r="F78" s="13"/>
      <c r="G78" s="13" t="s">
        <v>65</v>
      </c>
      <c r="H78" s="13">
        <v>1</v>
      </c>
      <c r="I78" s="13"/>
      <c r="J78" s="13"/>
      <c r="K78" s="13"/>
    </row>
    <row r="79" spans="1:11" ht="14.25">
      <c r="A79" s="47" t="s">
        <v>66</v>
      </c>
      <c r="B79" s="47" t="s">
        <v>9</v>
      </c>
      <c r="C79" s="47" t="s">
        <v>24</v>
      </c>
      <c r="D79" s="49" t="s">
        <v>67</v>
      </c>
      <c r="E79" s="47" t="s">
        <v>68</v>
      </c>
      <c r="F79" s="51" t="s">
        <v>69</v>
      </c>
      <c r="G79" s="4" t="s">
        <v>70</v>
      </c>
      <c r="H79" s="5">
        <v>1</v>
      </c>
      <c r="I79" s="53">
        <v>4</v>
      </c>
      <c r="J79" s="53">
        <v>5</v>
      </c>
      <c r="K79" s="6"/>
    </row>
    <row r="80" spans="1:11" ht="14.25">
      <c r="A80" s="55"/>
      <c r="B80" s="55"/>
      <c r="C80" s="55"/>
      <c r="D80" s="56"/>
      <c r="E80" s="55"/>
      <c r="F80" s="57"/>
      <c r="G80" s="4" t="s">
        <v>71</v>
      </c>
      <c r="H80" s="5"/>
      <c r="I80" s="58"/>
      <c r="J80" s="58"/>
      <c r="K80" s="6"/>
    </row>
    <row r="81" spans="1:11" ht="14.25">
      <c r="A81" s="48"/>
      <c r="B81" s="48"/>
      <c r="C81" s="48"/>
      <c r="D81" s="50"/>
      <c r="E81" s="48"/>
      <c r="F81" s="52"/>
      <c r="G81" s="4" t="s">
        <v>72</v>
      </c>
      <c r="H81" s="5"/>
      <c r="I81" s="54"/>
      <c r="J81" s="54"/>
      <c r="K81" s="6"/>
    </row>
    <row r="82" spans="1:11" ht="14.25">
      <c r="A82" s="10" t="s">
        <v>73</v>
      </c>
      <c r="B82" s="10" t="s">
        <v>9</v>
      </c>
      <c r="C82" s="10" t="s">
        <v>10</v>
      </c>
      <c r="D82" s="14" t="s">
        <v>276</v>
      </c>
      <c r="E82" s="10" t="s">
        <v>74</v>
      </c>
      <c r="F82" s="25" t="s">
        <v>75</v>
      </c>
      <c r="G82" s="4" t="s">
        <v>5</v>
      </c>
      <c r="H82" s="5">
        <v>1</v>
      </c>
      <c r="I82" s="9">
        <v>1</v>
      </c>
      <c r="J82" s="9">
        <v>2</v>
      </c>
      <c r="K82" s="6"/>
    </row>
    <row r="83" spans="1:11" ht="14.25">
      <c r="A83" s="47" t="s">
        <v>277</v>
      </c>
      <c r="B83" s="47" t="s">
        <v>16</v>
      </c>
      <c r="C83" s="47" t="s">
        <v>24</v>
      </c>
      <c r="D83" s="63" t="s">
        <v>278</v>
      </c>
      <c r="E83" s="47" t="s">
        <v>279</v>
      </c>
      <c r="F83" s="51" t="s">
        <v>280</v>
      </c>
      <c r="G83" s="4" t="s">
        <v>5</v>
      </c>
      <c r="H83" s="5">
        <v>1</v>
      </c>
      <c r="I83" s="53">
        <v>2</v>
      </c>
      <c r="J83" s="53">
        <v>2</v>
      </c>
      <c r="K83" s="47"/>
    </row>
    <row r="84" spans="1:11" ht="28.5">
      <c r="A84" s="55"/>
      <c r="B84" s="55"/>
      <c r="C84" s="55"/>
      <c r="D84" s="64"/>
      <c r="E84" s="55"/>
      <c r="F84" s="57"/>
      <c r="G84" s="4" t="s">
        <v>281</v>
      </c>
      <c r="H84" s="5">
        <v>1</v>
      </c>
      <c r="I84" s="58"/>
      <c r="J84" s="58"/>
      <c r="K84" s="48"/>
    </row>
    <row r="85" spans="1:11" ht="14.25">
      <c r="A85" s="47" t="s">
        <v>76</v>
      </c>
      <c r="B85" s="47" t="s">
        <v>16</v>
      </c>
      <c r="C85" s="47" t="s">
        <v>10</v>
      </c>
      <c r="D85" s="49" t="s">
        <v>282</v>
      </c>
      <c r="E85" s="47" t="s">
        <v>77</v>
      </c>
      <c r="F85" s="51" t="s">
        <v>78</v>
      </c>
      <c r="G85" s="4" t="s">
        <v>5</v>
      </c>
      <c r="H85" s="65">
        <v>4</v>
      </c>
      <c r="I85" s="66"/>
      <c r="J85" s="53">
        <f>H85+H86+H87+I85</f>
        <v>4</v>
      </c>
      <c r="K85" s="6"/>
    </row>
    <row r="86" spans="1:11" ht="14.25">
      <c r="A86" s="55"/>
      <c r="B86" s="55"/>
      <c r="C86" s="55"/>
      <c r="D86" s="56"/>
      <c r="E86" s="55"/>
      <c r="F86" s="57"/>
      <c r="G86" s="4" t="s">
        <v>19</v>
      </c>
      <c r="H86" s="67"/>
      <c r="I86" s="68"/>
      <c r="J86" s="58"/>
      <c r="K86" s="6"/>
    </row>
    <row r="87" spans="1:11" ht="14.25">
      <c r="A87" s="48"/>
      <c r="B87" s="48"/>
      <c r="C87" s="48"/>
      <c r="D87" s="50"/>
      <c r="E87" s="48"/>
      <c r="F87" s="52"/>
      <c r="G87" s="4" t="s">
        <v>6</v>
      </c>
      <c r="H87" s="69"/>
      <c r="I87" s="70"/>
      <c r="J87" s="54"/>
      <c r="K87" s="6"/>
    </row>
    <row r="88" spans="1:11" ht="14.25">
      <c r="A88" s="47" t="s">
        <v>283</v>
      </c>
      <c r="B88" s="47" t="s">
        <v>9</v>
      </c>
      <c r="C88" s="47" t="s">
        <v>37</v>
      </c>
      <c r="D88" s="49" t="s">
        <v>284</v>
      </c>
      <c r="E88" s="47" t="s">
        <v>285</v>
      </c>
      <c r="F88" s="71" t="s">
        <v>286</v>
      </c>
      <c r="G88" s="4" t="s">
        <v>5</v>
      </c>
      <c r="H88" s="5">
        <v>1</v>
      </c>
      <c r="I88" s="53">
        <v>2</v>
      </c>
      <c r="J88" s="53">
        <v>3</v>
      </c>
      <c r="K88" s="6"/>
    </row>
    <row r="89" spans="1:11" ht="14.25">
      <c r="A89" s="55"/>
      <c r="B89" s="55"/>
      <c r="C89" s="55"/>
      <c r="D89" s="56"/>
      <c r="E89" s="55"/>
      <c r="F89" s="71"/>
      <c r="G89" s="4" t="s">
        <v>13</v>
      </c>
      <c r="H89" s="5"/>
      <c r="I89" s="58"/>
      <c r="J89" s="58"/>
      <c r="K89" s="6"/>
    </row>
    <row r="90" spans="1:11" ht="14.25">
      <c r="A90" s="48"/>
      <c r="B90" s="48"/>
      <c r="C90" s="48"/>
      <c r="D90" s="50"/>
      <c r="E90" s="48"/>
      <c r="F90" s="71"/>
      <c r="G90" s="4"/>
      <c r="H90" s="5"/>
      <c r="I90" s="54"/>
      <c r="J90" s="54"/>
      <c r="K90" s="6"/>
    </row>
    <row r="91" spans="1:11" ht="14.25">
      <c r="A91" s="47" t="s">
        <v>79</v>
      </c>
      <c r="B91" s="47" t="s">
        <v>9</v>
      </c>
      <c r="C91" s="47" t="s">
        <v>24</v>
      </c>
      <c r="D91" s="49" t="s">
        <v>80</v>
      </c>
      <c r="E91" s="47" t="s">
        <v>81</v>
      </c>
      <c r="F91" s="51" t="s">
        <v>82</v>
      </c>
      <c r="G91" s="4" t="s">
        <v>5</v>
      </c>
      <c r="H91" s="5">
        <v>4</v>
      </c>
      <c r="I91" s="53">
        <v>0</v>
      </c>
      <c r="J91" s="53">
        <f>H91+H92+H93+I91</f>
        <v>5</v>
      </c>
      <c r="K91" s="6"/>
    </row>
    <row r="92" spans="1:11" ht="14.25">
      <c r="A92" s="55"/>
      <c r="B92" s="55"/>
      <c r="C92" s="55"/>
      <c r="D92" s="56"/>
      <c r="E92" s="55"/>
      <c r="F92" s="57"/>
      <c r="G92" s="4" t="s">
        <v>30</v>
      </c>
      <c r="H92" s="5">
        <v>1</v>
      </c>
      <c r="I92" s="58"/>
      <c r="J92" s="58"/>
      <c r="K92" s="6"/>
    </row>
    <row r="93" spans="1:11" ht="14.25">
      <c r="A93" s="48"/>
      <c r="B93" s="48"/>
      <c r="C93" s="48"/>
      <c r="D93" s="50"/>
      <c r="E93" s="48"/>
      <c r="F93" s="52"/>
      <c r="G93" s="4" t="s">
        <v>6</v>
      </c>
      <c r="H93" s="5">
        <v>0</v>
      </c>
      <c r="I93" s="54"/>
      <c r="J93" s="54"/>
      <c r="K93" s="6"/>
    </row>
    <row r="94" spans="1:11" ht="14.25">
      <c r="A94" s="47" t="s">
        <v>83</v>
      </c>
      <c r="B94" s="47" t="s">
        <v>9</v>
      </c>
      <c r="C94" s="47" t="s">
        <v>24</v>
      </c>
      <c r="D94" s="49" t="s">
        <v>287</v>
      </c>
      <c r="E94" s="47" t="s">
        <v>84</v>
      </c>
      <c r="F94" s="51" t="s">
        <v>85</v>
      </c>
      <c r="G94" s="4" t="s">
        <v>5</v>
      </c>
      <c r="H94" s="5">
        <v>3</v>
      </c>
      <c r="I94" s="53">
        <v>3</v>
      </c>
      <c r="J94" s="53">
        <v>6</v>
      </c>
      <c r="K94" s="6"/>
    </row>
    <row r="95" spans="1:11" ht="14.25">
      <c r="A95" s="55"/>
      <c r="B95" s="55"/>
      <c r="C95" s="55"/>
      <c r="D95" s="56"/>
      <c r="E95" s="55"/>
      <c r="F95" s="57"/>
      <c r="G95" s="4" t="s">
        <v>30</v>
      </c>
      <c r="H95" s="5">
        <v>0</v>
      </c>
      <c r="I95" s="58"/>
      <c r="J95" s="58"/>
      <c r="K95" s="6"/>
    </row>
    <row r="96" spans="1:11" ht="14.25">
      <c r="A96" s="48"/>
      <c r="B96" s="48"/>
      <c r="C96" s="48"/>
      <c r="D96" s="50"/>
      <c r="E96" s="48"/>
      <c r="F96" s="52"/>
      <c r="G96" s="4" t="s">
        <v>6</v>
      </c>
      <c r="H96" s="5"/>
      <c r="I96" s="54"/>
      <c r="J96" s="54"/>
      <c r="K96" s="6"/>
    </row>
    <row r="97" spans="1:11" ht="14.25">
      <c r="A97" s="47" t="s">
        <v>86</v>
      </c>
      <c r="B97" s="47" t="s">
        <v>16</v>
      </c>
      <c r="C97" s="47" t="s">
        <v>10</v>
      </c>
      <c r="D97" s="49" t="s">
        <v>87</v>
      </c>
      <c r="E97" s="47" t="s">
        <v>88</v>
      </c>
      <c r="F97" s="51" t="s">
        <v>89</v>
      </c>
      <c r="G97" s="4" t="s">
        <v>5</v>
      </c>
      <c r="H97" s="6" t="s">
        <v>90</v>
      </c>
      <c r="I97" s="6" t="s">
        <v>90</v>
      </c>
      <c r="J97" s="15"/>
      <c r="K97" s="47" t="s">
        <v>288</v>
      </c>
    </row>
    <row r="98" spans="1:11" ht="14.25">
      <c r="A98" s="55"/>
      <c r="B98" s="55"/>
      <c r="C98" s="55"/>
      <c r="D98" s="56"/>
      <c r="E98" s="55"/>
      <c r="F98" s="57"/>
      <c r="G98" s="4" t="s">
        <v>19</v>
      </c>
      <c r="H98" s="6" t="s">
        <v>14</v>
      </c>
      <c r="I98" s="6" t="s">
        <v>14</v>
      </c>
      <c r="J98" s="16" t="s">
        <v>91</v>
      </c>
      <c r="K98" s="55"/>
    </row>
    <row r="99" spans="1:11" ht="14.25">
      <c r="A99" s="48"/>
      <c r="B99" s="48"/>
      <c r="C99" s="48"/>
      <c r="D99" s="50"/>
      <c r="E99" s="48"/>
      <c r="F99" s="52"/>
      <c r="G99" s="4" t="s">
        <v>6</v>
      </c>
      <c r="H99" s="6" t="s">
        <v>14</v>
      </c>
      <c r="I99" s="6" t="s">
        <v>14</v>
      </c>
      <c r="J99" s="17"/>
      <c r="K99" s="48"/>
    </row>
    <row r="100" spans="1:11" ht="14.25">
      <c r="A100" s="47" t="s">
        <v>92</v>
      </c>
      <c r="B100" s="47" t="s">
        <v>9</v>
      </c>
      <c r="C100" s="47" t="s">
        <v>10</v>
      </c>
      <c r="D100" s="49" t="s">
        <v>93</v>
      </c>
      <c r="E100" s="47" t="s">
        <v>94</v>
      </c>
      <c r="F100" s="51" t="s">
        <v>95</v>
      </c>
      <c r="G100" s="4" t="s">
        <v>5</v>
      </c>
      <c r="H100" s="53"/>
      <c r="I100" s="53">
        <v>4</v>
      </c>
      <c r="J100" s="53">
        <v>4</v>
      </c>
      <c r="K100" s="6"/>
    </row>
    <row r="101" spans="1:11" ht="14.25">
      <c r="A101" s="55"/>
      <c r="B101" s="55"/>
      <c r="C101" s="55"/>
      <c r="D101" s="56"/>
      <c r="E101" s="55"/>
      <c r="F101" s="57"/>
      <c r="G101" s="4" t="s">
        <v>19</v>
      </c>
      <c r="H101" s="58"/>
      <c r="I101" s="58"/>
      <c r="J101" s="58"/>
      <c r="K101" s="6"/>
    </row>
    <row r="102" spans="1:11" ht="14.25">
      <c r="A102" s="48"/>
      <c r="B102" s="48"/>
      <c r="C102" s="48"/>
      <c r="D102" s="50"/>
      <c r="E102" s="48"/>
      <c r="F102" s="52"/>
      <c r="G102" s="4" t="s">
        <v>6</v>
      </c>
      <c r="H102" s="54"/>
      <c r="I102" s="54"/>
      <c r="J102" s="54"/>
      <c r="K102" s="6"/>
    </row>
    <row r="103" spans="1:11" ht="14.25">
      <c r="A103" s="47" t="s">
        <v>96</v>
      </c>
      <c r="B103" s="47" t="s">
        <v>16</v>
      </c>
      <c r="C103" s="47" t="s">
        <v>10</v>
      </c>
      <c r="D103" s="49" t="s">
        <v>289</v>
      </c>
      <c r="E103" s="47" t="s">
        <v>97</v>
      </c>
      <c r="F103" s="51" t="s">
        <v>98</v>
      </c>
      <c r="G103" s="4" t="s">
        <v>13</v>
      </c>
      <c r="H103" s="5"/>
      <c r="I103" s="53">
        <v>2</v>
      </c>
      <c r="J103" s="53">
        <v>4</v>
      </c>
      <c r="K103" s="6"/>
    </row>
    <row r="104" spans="1:11" ht="14.25">
      <c r="A104" s="55"/>
      <c r="B104" s="55"/>
      <c r="C104" s="55"/>
      <c r="D104" s="56"/>
      <c r="E104" s="55"/>
      <c r="F104" s="57"/>
      <c r="G104" s="4" t="s">
        <v>30</v>
      </c>
      <c r="H104" s="5">
        <v>1</v>
      </c>
      <c r="I104" s="58"/>
      <c r="J104" s="58"/>
      <c r="K104" s="6"/>
    </row>
    <row r="105" spans="1:11" ht="14.25">
      <c r="A105" s="48"/>
      <c r="B105" s="48"/>
      <c r="C105" s="48"/>
      <c r="D105" s="50"/>
      <c r="E105" s="48"/>
      <c r="F105" s="52"/>
      <c r="G105" s="4" t="s">
        <v>6</v>
      </c>
      <c r="H105" s="5">
        <v>1</v>
      </c>
      <c r="I105" s="54"/>
      <c r="J105" s="54"/>
      <c r="K105" s="6"/>
    </row>
    <row r="106" spans="1:11" ht="14.25">
      <c r="A106" s="47" t="s">
        <v>99</v>
      </c>
      <c r="B106" s="47" t="s">
        <v>16</v>
      </c>
      <c r="C106" s="47" t="s">
        <v>37</v>
      </c>
      <c r="D106" s="49" t="s">
        <v>290</v>
      </c>
      <c r="E106" s="47" t="s">
        <v>100</v>
      </c>
      <c r="F106" s="51" t="s">
        <v>101</v>
      </c>
      <c r="G106" s="4" t="s">
        <v>5</v>
      </c>
      <c r="H106" s="72">
        <v>2</v>
      </c>
      <c r="I106" s="73"/>
      <c r="J106" s="53">
        <v>3</v>
      </c>
      <c r="K106" s="6"/>
    </row>
    <row r="107" spans="1:11" ht="14.25">
      <c r="A107" s="55"/>
      <c r="B107" s="55"/>
      <c r="C107" s="55"/>
      <c r="D107" s="56"/>
      <c r="E107" s="55"/>
      <c r="F107" s="57"/>
      <c r="G107" s="4" t="s">
        <v>6</v>
      </c>
      <c r="H107" s="72">
        <v>1</v>
      </c>
      <c r="I107" s="73"/>
      <c r="J107" s="58"/>
      <c r="K107" s="6"/>
    </row>
    <row r="108" spans="1:11" ht="14.25">
      <c r="A108" s="48"/>
      <c r="B108" s="48"/>
      <c r="C108" s="48"/>
      <c r="D108" s="50"/>
      <c r="E108" s="48"/>
      <c r="F108" s="52"/>
      <c r="G108" s="4"/>
      <c r="H108" s="5"/>
      <c r="I108" s="5"/>
      <c r="J108" s="54"/>
      <c r="K108" s="6"/>
    </row>
    <row r="109" spans="1:11" ht="14.25">
      <c r="A109" s="47" t="s">
        <v>102</v>
      </c>
      <c r="B109" s="47" t="s">
        <v>9</v>
      </c>
      <c r="C109" s="47" t="s">
        <v>10</v>
      </c>
      <c r="D109" s="49" t="s">
        <v>103</v>
      </c>
      <c r="E109" s="47" t="s">
        <v>104</v>
      </c>
      <c r="F109" s="51" t="s">
        <v>105</v>
      </c>
      <c r="G109" s="4" t="s">
        <v>5</v>
      </c>
      <c r="H109" s="5">
        <v>1</v>
      </c>
      <c r="I109" s="53">
        <v>1</v>
      </c>
      <c r="J109" s="53">
        <f>H109+H110+H111+I109</f>
        <v>4</v>
      </c>
      <c r="K109" s="6"/>
    </row>
    <row r="110" spans="1:11" ht="14.25">
      <c r="A110" s="55"/>
      <c r="B110" s="55"/>
      <c r="C110" s="55"/>
      <c r="D110" s="56"/>
      <c r="E110" s="55"/>
      <c r="F110" s="57"/>
      <c r="G110" s="4" t="s">
        <v>13</v>
      </c>
      <c r="H110" s="5">
        <v>1</v>
      </c>
      <c r="I110" s="58"/>
      <c r="J110" s="58"/>
      <c r="K110" s="6"/>
    </row>
    <row r="111" spans="1:11" ht="14.25">
      <c r="A111" s="48"/>
      <c r="B111" s="48"/>
      <c r="C111" s="48"/>
      <c r="D111" s="50"/>
      <c r="E111" s="48"/>
      <c r="F111" s="52"/>
      <c r="G111" s="4" t="s">
        <v>6</v>
      </c>
      <c r="H111" s="5">
        <v>1</v>
      </c>
      <c r="I111" s="54"/>
      <c r="J111" s="54"/>
      <c r="K111" s="6"/>
    </row>
    <row r="112" spans="1:11" ht="14.25">
      <c r="A112" s="47" t="s">
        <v>106</v>
      </c>
      <c r="B112" s="47" t="s">
        <v>9</v>
      </c>
      <c r="C112" s="47" t="s">
        <v>24</v>
      </c>
      <c r="D112" s="49" t="s">
        <v>291</v>
      </c>
      <c r="E112" s="47" t="s">
        <v>107</v>
      </c>
      <c r="F112" s="51" t="s">
        <v>108</v>
      </c>
      <c r="G112" s="4" t="s">
        <v>5</v>
      </c>
      <c r="H112" s="5">
        <v>3</v>
      </c>
      <c r="I112" s="53">
        <v>5</v>
      </c>
      <c r="J112" s="53">
        <v>5</v>
      </c>
      <c r="K112" s="6"/>
    </row>
    <row r="113" spans="1:11" ht="14.25">
      <c r="A113" s="55"/>
      <c r="B113" s="55"/>
      <c r="C113" s="55"/>
      <c r="D113" s="56"/>
      <c r="E113" s="55"/>
      <c r="F113" s="57"/>
      <c r="G113" s="4" t="s">
        <v>19</v>
      </c>
      <c r="H113" s="5">
        <v>1</v>
      </c>
      <c r="I113" s="58"/>
      <c r="J113" s="58"/>
      <c r="K113" s="6"/>
    </row>
    <row r="114" spans="1:11" ht="14.25">
      <c r="A114" s="48"/>
      <c r="B114" s="48"/>
      <c r="C114" s="48"/>
      <c r="D114" s="50"/>
      <c r="E114" s="48"/>
      <c r="F114" s="52"/>
      <c r="G114" s="4" t="s">
        <v>109</v>
      </c>
      <c r="H114" s="5">
        <v>1</v>
      </c>
      <c r="I114" s="54"/>
      <c r="J114" s="54"/>
      <c r="K114" s="6"/>
    </row>
    <row r="115" spans="1:11" ht="14.25">
      <c r="A115" s="47" t="s">
        <v>110</v>
      </c>
      <c r="B115" s="47" t="s">
        <v>9</v>
      </c>
      <c r="C115" s="47" t="s">
        <v>10</v>
      </c>
      <c r="D115" s="49" t="s">
        <v>292</v>
      </c>
      <c r="E115" s="47" t="s">
        <v>111</v>
      </c>
      <c r="F115" s="51" t="s">
        <v>112</v>
      </c>
      <c r="G115" s="4" t="s">
        <v>5</v>
      </c>
      <c r="H115" s="9">
        <v>1</v>
      </c>
      <c r="I115" s="74">
        <v>1</v>
      </c>
      <c r="J115" s="53">
        <v>4</v>
      </c>
      <c r="K115" s="6"/>
    </row>
    <row r="116" spans="1:11" ht="14.25">
      <c r="A116" s="55"/>
      <c r="B116" s="55"/>
      <c r="C116" s="55"/>
      <c r="D116" s="56"/>
      <c r="E116" s="55"/>
      <c r="F116" s="57"/>
      <c r="G116" s="4" t="s">
        <v>13</v>
      </c>
      <c r="H116" s="18">
        <v>1</v>
      </c>
      <c r="I116" s="75"/>
      <c r="J116" s="58"/>
      <c r="K116" s="6"/>
    </row>
    <row r="117" spans="1:11" ht="14.25">
      <c r="A117" s="48"/>
      <c r="B117" s="48"/>
      <c r="C117" s="48"/>
      <c r="D117" s="50"/>
      <c r="E117" s="48"/>
      <c r="F117" s="52"/>
      <c r="G117" s="4" t="s">
        <v>6</v>
      </c>
      <c r="H117" s="19">
        <v>1</v>
      </c>
      <c r="I117" s="76"/>
      <c r="J117" s="54"/>
      <c r="K117" s="6"/>
    </row>
    <row r="118" spans="1:11" ht="14.25">
      <c r="A118" s="47" t="s">
        <v>113</v>
      </c>
      <c r="B118" s="47" t="s">
        <v>9</v>
      </c>
      <c r="C118" s="47" t="s">
        <v>10</v>
      </c>
      <c r="D118" s="49" t="s">
        <v>114</v>
      </c>
      <c r="E118" s="47" t="s">
        <v>115</v>
      </c>
      <c r="F118" s="51" t="s">
        <v>116</v>
      </c>
      <c r="G118" s="4" t="s">
        <v>13</v>
      </c>
      <c r="H118" s="5">
        <v>1</v>
      </c>
      <c r="I118" s="53">
        <v>1</v>
      </c>
      <c r="J118" s="53">
        <f>H118+H119+H120+I118</f>
        <v>4</v>
      </c>
      <c r="K118" s="6"/>
    </row>
    <row r="119" spans="1:11" ht="14.25">
      <c r="A119" s="55"/>
      <c r="B119" s="55"/>
      <c r="C119" s="55"/>
      <c r="D119" s="56"/>
      <c r="E119" s="55"/>
      <c r="F119" s="57"/>
      <c r="G119" s="4" t="s">
        <v>57</v>
      </c>
      <c r="H119" s="5">
        <v>1</v>
      </c>
      <c r="I119" s="58"/>
      <c r="J119" s="58"/>
      <c r="K119" s="6"/>
    </row>
    <row r="120" spans="1:11" ht="14.25">
      <c r="A120" s="48"/>
      <c r="B120" s="48"/>
      <c r="C120" s="48"/>
      <c r="D120" s="50"/>
      <c r="E120" s="48"/>
      <c r="F120" s="52"/>
      <c r="G120" s="4" t="s">
        <v>6</v>
      </c>
      <c r="H120" s="5">
        <v>1</v>
      </c>
      <c r="I120" s="54"/>
      <c r="J120" s="54"/>
      <c r="K120" s="6"/>
    </row>
    <row r="121" spans="1:11" ht="14.25">
      <c r="A121" s="47" t="s">
        <v>293</v>
      </c>
      <c r="B121" s="47" t="s">
        <v>16</v>
      </c>
      <c r="C121" s="47" t="s">
        <v>10</v>
      </c>
      <c r="D121" s="49" t="s">
        <v>294</v>
      </c>
      <c r="E121" s="47" t="s">
        <v>295</v>
      </c>
      <c r="F121" s="51" t="s">
        <v>296</v>
      </c>
      <c r="G121" s="4" t="s">
        <v>57</v>
      </c>
      <c r="H121" s="53">
        <v>0</v>
      </c>
      <c r="I121" s="53">
        <v>2</v>
      </c>
      <c r="J121" s="53">
        <v>2</v>
      </c>
      <c r="K121" s="6"/>
    </row>
    <row r="122" spans="1:11" ht="14.25">
      <c r="A122" s="55"/>
      <c r="B122" s="55"/>
      <c r="C122" s="55"/>
      <c r="D122" s="56"/>
      <c r="E122" s="55"/>
      <c r="F122" s="57"/>
      <c r="G122" s="4" t="s">
        <v>5</v>
      </c>
      <c r="H122" s="58"/>
      <c r="I122" s="58"/>
      <c r="J122" s="58"/>
      <c r="K122" s="6"/>
    </row>
    <row r="123" spans="1:11" ht="14.25">
      <c r="A123" s="55"/>
      <c r="B123" s="55"/>
      <c r="C123" s="55"/>
      <c r="D123" s="56"/>
      <c r="E123" s="55"/>
      <c r="F123" s="57"/>
      <c r="G123" s="4" t="s">
        <v>6</v>
      </c>
      <c r="H123" s="58"/>
      <c r="I123" s="58"/>
      <c r="J123" s="58"/>
      <c r="K123" s="6"/>
    </row>
    <row r="124" spans="1:11" ht="14.25">
      <c r="A124" s="48"/>
      <c r="B124" s="48"/>
      <c r="C124" s="48"/>
      <c r="D124" s="50"/>
      <c r="E124" s="48"/>
      <c r="F124" s="52"/>
      <c r="G124" s="20" t="s">
        <v>109</v>
      </c>
      <c r="H124" s="54"/>
      <c r="I124" s="54"/>
      <c r="J124" s="54"/>
      <c r="K124" s="6"/>
    </row>
    <row r="125" spans="1:11" ht="14.25">
      <c r="A125" s="47" t="s">
        <v>117</v>
      </c>
      <c r="B125" s="47" t="s">
        <v>9</v>
      </c>
      <c r="C125" s="47" t="s">
        <v>118</v>
      </c>
      <c r="D125" s="49" t="s">
        <v>214</v>
      </c>
      <c r="E125" s="47" t="s">
        <v>21</v>
      </c>
      <c r="F125" s="51" t="s">
        <v>119</v>
      </c>
      <c r="G125" s="4" t="s">
        <v>5</v>
      </c>
      <c r="H125" s="5">
        <v>0</v>
      </c>
      <c r="I125" s="53">
        <v>5</v>
      </c>
      <c r="J125" s="53">
        <f>H125+H126+H127+I125</f>
        <v>5</v>
      </c>
      <c r="K125" s="6"/>
    </row>
    <row r="126" spans="1:11" ht="14.25">
      <c r="A126" s="55"/>
      <c r="B126" s="55"/>
      <c r="C126" s="55"/>
      <c r="D126" s="56"/>
      <c r="E126" s="55"/>
      <c r="F126" s="57"/>
      <c r="G126" s="4" t="s">
        <v>30</v>
      </c>
      <c r="H126" s="5">
        <v>0</v>
      </c>
      <c r="I126" s="58"/>
      <c r="J126" s="58"/>
      <c r="K126" s="6"/>
    </row>
    <row r="127" spans="1:11" ht="14.25">
      <c r="A127" s="48"/>
      <c r="B127" s="48"/>
      <c r="C127" s="48"/>
      <c r="D127" s="50"/>
      <c r="E127" s="48"/>
      <c r="F127" s="52"/>
      <c r="G127" s="4" t="s">
        <v>6</v>
      </c>
      <c r="H127" s="5">
        <v>0</v>
      </c>
      <c r="I127" s="54"/>
      <c r="J127" s="54"/>
      <c r="K127" s="6"/>
    </row>
    <row r="128" spans="1:11" ht="14.25">
      <c r="A128" s="47" t="s">
        <v>120</v>
      </c>
      <c r="B128" s="47" t="s">
        <v>9</v>
      </c>
      <c r="C128" s="47" t="s">
        <v>37</v>
      </c>
      <c r="D128" s="49" t="s">
        <v>214</v>
      </c>
      <c r="E128" s="47" t="s">
        <v>21</v>
      </c>
      <c r="F128" s="51" t="s">
        <v>119</v>
      </c>
      <c r="G128" s="4" t="s">
        <v>5</v>
      </c>
      <c r="H128" s="5">
        <v>2</v>
      </c>
      <c r="I128" s="53"/>
      <c r="J128" s="53">
        <f>H128+H129+H130+I128</f>
        <v>2</v>
      </c>
      <c r="K128" s="6"/>
    </row>
    <row r="129" spans="1:11" ht="14.25">
      <c r="A129" s="55"/>
      <c r="B129" s="55"/>
      <c r="C129" s="55"/>
      <c r="D129" s="56"/>
      <c r="E129" s="55"/>
      <c r="F129" s="57"/>
      <c r="G129" s="4" t="s">
        <v>30</v>
      </c>
      <c r="H129" s="5">
        <v>0</v>
      </c>
      <c r="I129" s="58"/>
      <c r="J129" s="58"/>
      <c r="K129" s="6"/>
    </row>
    <row r="130" spans="1:11" ht="14.25">
      <c r="A130" s="48"/>
      <c r="B130" s="48"/>
      <c r="C130" s="48"/>
      <c r="D130" s="50"/>
      <c r="E130" s="48"/>
      <c r="F130" s="52"/>
      <c r="G130" s="4" t="s">
        <v>6</v>
      </c>
      <c r="H130" s="5">
        <v>0</v>
      </c>
      <c r="I130" s="54"/>
      <c r="J130" s="54"/>
      <c r="K130" s="6"/>
    </row>
    <row r="131" spans="1:11" ht="14.25">
      <c r="A131" s="47" t="s">
        <v>121</v>
      </c>
      <c r="B131" s="47" t="s">
        <v>9</v>
      </c>
      <c r="C131" s="47" t="s">
        <v>37</v>
      </c>
      <c r="D131" s="49" t="s">
        <v>297</v>
      </c>
      <c r="E131" s="47" t="s">
        <v>122</v>
      </c>
      <c r="F131" s="51" t="s">
        <v>123</v>
      </c>
      <c r="G131" s="4" t="s">
        <v>5</v>
      </c>
      <c r="H131" s="5"/>
      <c r="I131" s="53">
        <v>1</v>
      </c>
      <c r="J131" s="53">
        <f>H131+H132+H133+I131</f>
        <v>2</v>
      </c>
      <c r="K131" s="6"/>
    </row>
    <row r="132" spans="1:11" ht="14.25">
      <c r="A132" s="55"/>
      <c r="B132" s="55"/>
      <c r="C132" s="55"/>
      <c r="D132" s="56"/>
      <c r="E132" s="55"/>
      <c r="F132" s="57"/>
      <c r="G132" s="4" t="s">
        <v>30</v>
      </c>
      <c r="H132" s="5"/>
      <c r="I132" s="58"/>
      <c r="J132" s="58"/>
      <c r="K132" s="6"/>
    </row>
    <row r="133" spans="1:11" ht="14.25">
      <c r="A133" s="48"/>
      <c r="B133" s="48"/>
      <c r="C133" s="48"/>
      <c r="D133" s="50"/>
      <c r="E133" s="48"/>
      <c r="F133" s="52"/>
      <c r="G133" s="4" t="s">
        <v>6</v>
      </c>
      <c r="H133" s="5">
        <v>1</v>
      </c>
      <c r="I133" s="54"/>
      <c r="J133" s="54"/>
      <c r="K133" s="6"/>
    </row>
    <row r="134" spans="1:11" ht="14.25">
      <c r="A134" s="47" t="s">
        <v>124</v>
      </c>
      <c r="B134" s="47" t="s">
        <v>9</v>
      </c>
      <c r="C134" s="47" t="s">
        <v>10</v>
      </c>
      <c r="D134" s="49" t="s">
        <v>125</v>
      </c>
      <c r="E134" s="47" t="s">
        <v>298</v>
      </c>
      <c r="F134" s="51" t="s">
        <v>126</v>
      </c>
      <c r="G134" s="4" t="s">
        <v>57</v>
      </c>
      <c r="H134" s="74">
        <v>1</v>
      </c>
      <c r="I134" s="53">
        <v>3</v>
      </c>
      <c r="J134" s="53">
        <f>H134+H135+H136+I134</f>
        <v>4</v>
      </c>
      <c r="K134" s="6"/>
    </row>
    <row r="135" spans="1:11" ht="14.25">
      <c r="A135" s="55"/>
      <c r="B135" s="55"/>
      <c r="C135" s="55"/>
      <c r="D135" s="56"/>
      <c r="E135" s="55"/>
      <c r="F135" s="57"/>
      <c r="G135" s="4" t="s">
        <v>5</v>
      </c>
      <c r="H135" s="75"/>
      <c r="I135" s="58"/>
      <c r="J135" s="58"/>
      <c r="K135" s="6"/>
    </row>
    <row r="136" spans="1:11" ht="14.25">
      <c r="A136" s="48"/>
      <c r="B136" s="48"/>
      <c r="C136" s="48"/>
      <c r="D136" s="50"/>
      <c r="E136" s="48"/>
      <c r="F136" s="52"/>
      <c r="G136" s="4" t="s">
        <v>109</v>
      </c>
      <c r="H136" s="76"/>
      <c r="I136" s="54"/>
      <c r="J136" s="54"/>
      <c r="K136" s="6"/>
    </row>
    <row r="137" spans="1:11" ht="14.25">
      <c r="A137" s="47" t="s">
        <v>127</v>
      </c>
      <c r="B137" s="47" t="s">
        <v>9</v>
      </c>
      <c r="C137" s="47" t="s">
        <v>24</v>
      </c>
      <c r="D137" s="49" t="s">
        <v>299</v>
      </c>
      <c r="E137" s="47" t="s">
        <v>128</v>
      </c>
      <c r="F137" s="51" t="s">
        <v>129</v>
      </c>
      <c r="G137" s="4" t="s">
        <v>5</v>
      </c>
      <c r="H137" s="5">
        <v>1</v>
      </c>
      <c r="I137" s="53">
        <v>2</v>
      </c>
      <c r="J137" s="53">
        <f>H137+H138+H139+I137</f>
        <v>4</v>
      </c>
      <c r="K137" s="6"/>
    </row>
    <row r="138" spans="1:11" ht="14.25">
      <c r="A138" s="55"/>
      <c r="B138" s="55"/>
      <c r="C138" s="55"/>
      <c r="D138" s="56"/>
      <c r="E138" s="55"/>
      <c r="F138" s="57"/>
      <c r="G138" s="4" t="s">
        <v>6</v>
      </c>
      <c r="H138" s="5">
        <v>1</v>
      </c>
      <c r="I138" s="58"/>
      <c r="J138" s="58"/>
      <c r="K138" s="6"/>
    </row>
    <row r="139" spans="1:11" ht="14.25">
      <c r="A139" s="48"/>
      <c r="B139" s="48"/>
      <c r="C139" s="48"/>
      <c r="D139" s="50"/>
      <c r="E139" s="48"/>
      <c r="F139" s="52"/>
      <c r="G139" s="4"/>
      <c r="H139" s="5"/>
      <c r="I139" s="54"/>
      <c r="J139" s="54"/>
      <c r="K139" s="6"/>
    </row>
    <row r="140" spans="1:11" ht="14.25">
      <c r="A140" s="47" t="s">
        <v>130</v>
      </c>
      <c r="B140" s="47" t="s">
        <v>9</v>
      </c>
      <c r="C140" s="47" t="s">
        <v>24</v>
      </c>
      <c r="D140" s="49" t="s">
        <v>131</v>
      </c>
      <c r="E140" s="47" t="s">
        <v>132</v>
      </c>
      <c r="F140" s="51" t="s">
        <v>133</v>
      </c>
      <c r="G140" s="4" t="s">
        <v>5</v>
      </c>
      <c r="H140" s="53">
        <v>5</v>
      </c>
      <c r="I140" s="53">
        <v>3</v>
      </c>
      <c r="J140" s="53">
        <v>5</v>
      </c>
      <c r="K140" s="6"/>
    </row>
    <row r="141" spans="1:11" ht="14.25">
      <c r="A141" s="55"/>
      <c r="B141" s="55"/>
      <c r="C141" s="55"/>
      <c r="D141" s="56"/>
      <c r="E141" s="55"/>
      <c r="F141" s="57"/>
      <c r="G141" s="4"/>
      <c r="H141" s="58"/>
      <c r="I141" s="58"/>
      <c r="J141" s="58"/>
      <c r="K141" s="6"/>
    </row>
    <row r="142" spans="1:11" ht="14.25">
      <c r="A142" s="48"/>
      <c r="B142" s="48"/>
      <c r="C142" s="48"/>
      <c r="D142" s="50"/>
      <c r="E142" s="48"/>
      <c r="F142" s="52"/>
      <c r="G142" s="4"/>
      <c r="H142" s="54"/>
      <c r="I142" s="54"/>
      <c r="J142" s="54"/>
      <c r="K142" s="6"/>
    </row>
    <row r="143" spans="1:11" ht="14.25">
      <c r="A143" s="47" t="s">
        <v>134</v>
      </c>
      <c r="B143" s="47" t="s">
        <v>16</v>
      </c>
      <c r="C143" s="47" t="s">
        <v>24</v>
      </c>
      <c r="D143" s="49" t="s">
        <v>300</v>
      </c>
      <c r="E143" s="47" t="s">
        <v>135</v>
      </c>
      <c r="F143" s="51" t="s">
        <v>136</v>
      </c>
      <c r="G143" s="4" t="s">
        <v>5</v>
      </c>
      <c r="H143" s="5">
        <v>4</v>
      </c>
      <c r="I143" s="53" t="s">
        <v>137</v>
      </c>
      <c r="J143" s="53">
        <v>5</v>
      </c>
      <c r="K143" s="6"/>
    </row>
    <row r="144" spans="1:11" ht="14.25">
      <c r="A144" s="55"/>
      <c r="B144" s="55"/>
      <c r="C144" s="55"/>
      <c r="D144" s="56"/>
      <c r="E144" s="55"/>
      <c r="F144" s="57"/>
      <c r="G144" s="4" t="s">
        <v>30</v>
      </c>
      <c r="H144" s="5">
        <v>1</v>
      </c>
      <c r="I144" s="58"/>
      <c r="J144" s="58"/>
      <c r="K144" s="6"/>
    </row>
    <row r="145" spans="1:11" ht="14.25">
      <c r="A145" s="48"/>
      <c r="B145" s="48"/>
      <c r="C145" s="48"/>
      <c r="D145" s="50"/>
      <c r="E145" s="48"/>
      <c r="F145" s="52"/>
      <c r="G145" s="4"/>
      <c r="H145" s="5"/>
      <c r="I145" s="54"/>
      <c r="J145" s="54"/>
      <c r="K145" s="6"/>
    </row>
    <row r="146" spans="1:11" ht="14.25">
      <c r="A146" s="77" t="s">
        <v>138</v>
      </c>
      <c r="B146" s="53" t="s">
        <v>9</v>
      </c>
      <c r="C146" s="53" t="s">
        <v>24</v>
      </c>
      <c r="D146" s="53" t="s">
        <v>301</v>
      </c>
      <c r="E146" s="53" t="s">
        <v>139</v>
      </c>
      <c r="F146" s="53" t="s">
        <v>140</v>
      </c>
      <c r="G146" s="4" t="s">
        <v>141</v>
      </c>
      <c r="H146" s="5">
        <v>1</v>
      </c>
      <c r="I146" s="53">
        <v>2</v>
      </c>
      <c r="J146" s="53">
        <v>5</v>
      </c>
      <c r="K146" s="6"/>
    </row>
    <row r="147" spans="1:11" ht="14.25">
      <c r="A147" s="78" t="s">
        <v>138</v>
      </c>
      <c r="B147" s="58" t="s">
        <v>9</v>
      </c>
      <c r="C147" s="58" t="s">
        <v>24</v>
      </c>
      <c r="D147" s="58" t="s">
        <v>301</v>
      </c>
      <c r="E147" s="58" t="s">
        <v>139</v>
      </c>
      <c r="F147" s="58" t="s">
        <v>140</v>
      </c>
      <c r="G147" s="4" t="s">
        <v>5</v>
      </c>
      <c r="H147" s="5">
        <v>1</v>
      </c>
      <c r="I147" s="58"/>
      <c r="J147" s="58"/>
      <c r="K147" s="6"/>
    </row>
    <row r="148" spans="1:11" ht="14.25">
      <c r="A148" s="79" t="s">
        <v>138</v>
      </c>
      <c r="B148" s="54" t="s">
        <v>9</v>
      </c>
      <c r="C148" s="54" t="s">
        <v>24</v>
      </c>
      <c r="D148" s="54" t="s">
        <v>301</v>
      </c>
      <c r="E148" s="54" t="s">
        <v>139</v>
      </c>
      <c r="F148" s="54" t="s">
        <v>140</v>
      </c>
      <c r="G148" s="4" t="s">
        <v>109</v>
      </c>
      <c r="H148" s="5">
        <v>1</v>
      </c>
      <c r="I148" s="54"/>
      <c r="J148" s="54"/>
      <c r="K148" s="6"/>
    </row>
    <row r="149" spans="1:11" ht="14.25">
      <c r="A149" s="77" t="s">
        <v>142</v>
      </c>
      <c r="B149" s="53" t="s">
        <v>16</v>
      </c>
      <c r="C149" s="53" t="s">
        <v>10</v>
      </c>
      <c r="D149" s="53" t="s">
        <v>302</v>
      </c>
      <c r="E149" s="53" t="s">
        <v>143</v>
      </c>
      <c r="F149" s="53" t="s">
        <v>144</v>
      </c>
      <c r="G149" s="4" t="s">
        <v>141</v>
      </c>
      <c r="H149" s="5">
        <v>1</v>
      </c>
      <c r="I149" s="53">
        <v>1</v>
      </c>
      <c r="J149" s="53">
        <f>H149+H150+H151+I149</f>
        <v>4</v>
      </c>
      <c r="K149" s="6"/>
    </row>
    <row r="150" spans="1:11" ht="14.25">
      <c r="A150" s="78" t="s">
        <v>142</v>
      </c>
      <c r="B150" s="58" t="s">
        <v>16</v>
      </c>
      <c r="C150" s="58" t="s">
        <v>10</v>
      </c>
      <c r="D150" s="58" t="s">
        <v>302</v>
      </c>
      <c r="E150" s="58" t="s">
        <v>143</v>
      </c>
      <c r="F150" s="58" t="s">
        <v>144</v>
      </c>
      <c r="G150" s="4" t="s">
        <v>5</v>
      </c>
      <c r="H150" s="5">
        <v>1</v>
      </c>
      <c r="I150" s="58"/>
      <c r="J150" s="58"/>
      <c r="K150" s="6"/>
    </row>
    <row r="151" spans="1:11" ht="14.25">
      <c r="A151" s="79" t="s">
        <v>142</v>
      </c>
      <c r="B151" s="54" t="s">
        <v>16</v>
      </c>
      <c r="C151" s="54" t="s">
        <v>10</v>
      </c>
      <c r="D151" s="54" t="s">
        <v>302</v>
      </c>
      <c r="E151" s="54" t="s">
        <v>143</v>
      </c>
      <c r="F151" s="54" t="s">
        <v>144</v>
      </c>
      <c r="G151" s="4" t="s">
        <v>6</v>
      </c>
      <c r="H151" s="5">
        <v>1</v>
      </c>
      <c r="I151" s="54"/>
      <c r="J151" s="54"/>
      <c r="K151" s="6"/>
    </row>
    <row r="152" spans="1:11" ht="14.25">
      <c r="A152" s="47" t="s">
        <v>145</v>
      </c>
      <c r="B152" s="47" t="s">
        <v>9</v>
      </c>
      <c r="C152" s="47" t="s">
        <v>24</v>
      </c>
      <c r="D152" s="49" t="s">
        <v>303</v>
      </c>
      <c r="E152" s="47" t="s">
        <v>146</v>
      </c>
      <c r="F152" s="51" t="s">
        <v>147</v>
      </c>
      <c r="G152" s="6" t="s">
        <v>5</v>
      </c>
      <c r="H152" s="53">
        <v>5</v>
      </c>
      <c r="I152" s="53"/>
      <c r="J152" s="53">
        <f>H152+I152</f>
        <v>5</v>
      </c>
      <c r="K152" s="6"/>
    </row>
    <row r="153" spans="1:11" ht="14.25">
      <c r="A153" s="55"/>
      <c r="B153" s="55"/>
      <c r="C153" s="55"/>
      <c r="D153" s="56"/>
      <c r="E153" s="55"/>
      <c r="F153" s="57"/>
      <c r="G153" s="4" t="s">
        <v>6</v>
      </c>
      <c r="H153" s="58"/>
      <c r="I153" s="58"/>
      <c r="J153" s="58"/>
      <c r="K153" s="6"/>
    </row>
    <row r="154" spans="1:11" ht="14.25">
      <c r="A154" s="48"/>
      <c r="B154" s="48"/>
      <c r="C154" s="48"/>
      <c r="D154" s="50"/>
      <c r="E154" s="48"/>
      <c r="F154" s="52"/>
      <c r="G154" s="4"/>
      <c r="H154" s="54"/>
      <c r="I154" s="54"/>
      <c r="J154" s="54"/>
      <c r="K154" s="6"/>
    </row>
    <row r="155" spans="1:11" ht="14.25">
      <c r="A155" s="47" t="s">
        <v>148</v>
      </c>
      <c r="B155" s="47" t="s">
        <v>16</v>
      </c>
      <c r="C155" s="47" t="s">
        <v>10</v>
      </c>
      <c r="D155" s="49" t="s">
        <v>149</v>
      </c>
      <c r="E155" s="47" t="s">
        <v>150</v>
      </c>
      <c r="F155" s="51" t="s">
        <v>151</v>
      </c>
      <c r="G155" s="4" t="s">
        <v>30</v>
      </c>
      <c r="H155" s="53"/>
      <c r="I155" s="53">
        <v>2</v>
      </c>
      <c r="J155" s="53">
        <f>H155+I155</f>
        <v>2</v>
      </c>
      <c r="K155" s="6" t="s">
        <v>152</v>
      </c>
    </row>
    <row r="156" spans="1:11" ht="14.25">
      <c r="A156" s="55"/>
      <c r="B156" s="55"/>
      <c r="C156" s="55"/>
      <c r="D156" s="56"/>
      <c r="E156" s="55"/>
      <c r="F156" s="57"/>
      <c r="G156" s="4" t="s">
        <v>5</v>
      </c>
      <c r="H156" s="58"/>
      <c r="I156" s="58"/>
      <c r="J156" s="58"/>
      <c r="K156" s="6"/>
    </row>
    <row r="157" spans="1:11" ht="14.25">
      <c r="A157" s="48"/>
      <c r="B157" s="48"/>
      <c r="C157" s="48"/>
      <c r="D157" s="50"/>
      <c r="E157" s="48"/>
      <c r="F157" s="52"/>
      <c r="G157" s="4"/>
      <c r="H157" s="54"/>
      <c r="I157" s="54"/>
      <c r="J157" s="54"/>
      <c r="K157" s="6"/>
    </row>
    <row r="158" spans="1:11" ht="14.25">
      <c r="A158" s="47" t="s">
        <v>153</v>
      </c>
      <c r="B158" s="47" t="s">
        <v>16</v>
      </c>
      <c r="C158" s="47" t="s">
        <v>24</v>
      </c>
      <c r="D158" s="49" t="s">
        <v>154</v>
      </c>
      <c r="E158" s="47" t="s">
        <v>155</v>
      </c>
      <c r="F158" s="51" t="s">
        <v>156</v>
      </c>
      <c r="G158" s="4" t="s">
        <v>13</v>
      </c>
      <c r="H158" s="5"/>
      <c r="I158" s="53">
        <v>5</v>
      </c>
      <c r="J158" s="53">
        <f>H158+H159+H160+I158</f>
        <v>5</v>
      </c>
      <c r="K158" s="6"/>
    </row>
    <row r="159" spans="1:11" ht="14.25">
      <c r="A159" s="55"/>
      <c r="B159" s="55"/>
      <c r="C159" s="55"/>
      <c r="D159" s="56"/>
      <c r="E159" s="55"/>
      <c r="F159" s="57"/>
      <c r="G159" s="4" t="s">
        <v>19</v>
      </c>
      <c r="H159" s="5"/>
      <c r="I159" s="58"/>
      <c r="J159" s="58"/>
      <c r="K159" s="6"/>
    </row>
    <row r="160" spans="1:11" ht="14.25">
      <c r="A160" s="48"/>
      <c r="B160" s="48"/>
      <c r="C160" s="48"/>
      <c r="D160" s="50"/>
      <c r="E160" s="48"/>
      <c r="F160" s="52"/>
      <c r="G160" s="4" t="s">
        <v>6</v>
      </c>
      <c r="H160" s="5"/>
      <c r="I160" s="54"/>
      <c r="J160" s="54"/>
      <c r="K160" s="6"/>
    </row>
    <row r="161" spans="1:11" ht="14.25">
      <c r="A161" s="47" t="s">
        <v>157</v>
      </c>
      <c r="B161" s="47" t="s">
        <v>9</v>
      </c>
      <c r="C161" s="47" t="s">
        <v>10</v>
      </c>
      <c r="D161" s="49" t="s">
        <v>204</v>
      </c>
      <c r="E161" s="47" t="s">
        <v>158</v>
      </c>
      <c r="F161" s="51" t="s">
        <v>159</v>
      </c>
      <c r="G161" s="4" t="s">
        <v>5</v>
      </c>
      <c r="H161" s="5">
        <v>1</v>
      </c>
      <c r="I161" s="53">
        <v>1</v>
      </c>
      <c r="J161" s="53">
        <f>H161+H162+H163+I161</f>
        <v>2</v>
      </c>
      <c r="K161" s="6"/>
    </row>
    <row r="162" spans="1:11" ht="14.25">
      <c r="A162" s="55"/>
      <c r="B162" s="55"/>
      <c r="C162" s="55"/>
      <c r="D162" s="56"/>
      <c r="E162" s="55"/>
      <c r="F162" s="57"/>
      <c r="G162" s="4" t="s">
        <v>19</v>
      </c>
      <c r="H162" s="5"/>
      <c r="I162" s="58"/>
      <c r="J162" s="58"/>
      <c r="K162" s="6"/>
    </row>
    <row r="163" spans="1:11" ht="14.25">
      <c r="A163" s="48"/>
      <c r="B163" s="48"/>
      <c r="C163" s="48"/>
      <c r="D163" s="50"/>
      <c r="E163" s="48"/>
      <c r="F163" s="52"/>
      <c r="G163" s="4" t="s">
        <v>6</v>
      </c>
      <c r="H163" s="5"/>
      <c r="I163" s="54"/>
      <c r="J163" s="54"/>
      <c r="K163" s="6"/>
    </row>
    <row r="164" spans="1:11" ht="14.25">
      <c r="A164" s="47" t="s">
        <v>160</v>
      </c>
      <c r="B164" s="47" t="s">
        <v>9</v>
      </c>
      <c r="C164" s="47" t="s">
        <v>24</v>
      </c>
      <c r="D164" s="49" t="s">
        <v>161</v>
      </c>
      <c r="E164" s="47" t="s">
        <v>158</v>
      </c>
      <c r="F164" s="51" t="s">
        <v>162</v>
      </c>
      <c r="G164" s="4" t="s">
        <v>5</v>
      </c>
      <c r="H164" s="5">
        <v>4</v>
      </c>
      <c r="I164" s="53">
        <v>2</v>
      </c>
      <c r="J164" s="53">
        <f>H164+H165+H166+I164</f>
        <v>7</v>
      </c>
      <c r="K164" s="6" t="s">
        <v>163</v>
      </c>
    </row>
    <row r="165" spans="1:11" ht="14.25">
      <c r="A165" s="55"/>
      <c r="B165" s="55"/>
      <c r="C165" s="55"/>
      <c r="D165" s="56"/>
      <c r="E165" s="55"/>
      <c r="F165" s="57"/>
      <c r="G165" s="4" t="s">
        <v>30</v>
      </c>
      <c r="H165" s="5">
        <v>0</v>
      </c>
      <c r="I165" s="58"/>
      <c r="J165" s="58"/>
      <c r="K165" s="6"/>
    </row>
    <row r="166" spans="1:11" ht="14.25">
      <c r="A166" s="48"/>
      <c r="B166" s="48"/>
      <c r="C166" s="48"/>
      <c r="D166" s="50"/>
      <c r="E166" s="48"/>
      <c r="F166" s="52"/>
      <c r="G166" s="4" t="s">
        <v>6</v>
      </c>
      <c r="H166" s="5">
        <v>1</v>
      </c>
      <c r="I166" s="54"/>
      <c r="J166" s="54"/>
      <c r="K166" s="6"/>
    </row>
    <row r="167" spans="1:11" ht="14.25">
      <c r="A167" s="47" t="s">
        <v>164</v>
      </c>
      <c r="B167" s="47" t="s">
        <v>9</v>
      </c>
      <c r="C167" s="47" t="s">
        <v>10</v>
      </c>
      <c r="D167" s="49" t="s">
        <v>304</v>
      </c>
      <c r="E167" s="47" t="s">
        <v>165</v>
      </c>
      <c r="F167" s="51" t="s">
        <v>166</v>
      </c>
      <c r="G167" s="4" t="s">
        <v>5</v>
      </c>
      <c r="H167" s="53">
        <v>2</v>
      </c>
      <c r="I167" s="53">
        <v>2</v>
      </c>
      <c r="J167" s="53">
        <f>H167+I167</f>
        <v>4</v>
      </c>
      <c r="K167" s="6"/>
    </row>
    <row r="168" spans="1:11" ht="14.25">
      <c r="A168" s="55"/>
      <c r="B168" s="55"/>
      <c r="C168" s="55"/>
      <c r="D168" s="56"/>
      <c r="E168" s="55"/>
      <c r="F168" s="57"/>
      <c r="G168" s="4" t="s">
        <v>57</v>
      </c>
      <c r="H168" s="58"/>
      <c r="I168" s="58"/>
      <c r="J168" s="58"/>
      <c r="K168" s="6"/>
    </row>
    <row r="169" spans="1:11" ht="14.25">
      <c r="A169" s="48"/>
      <c r="B169" s="48"/>
      <c r="C169" s="48"/>
      <c r="D169" s="50"/>
      <c r="E169" s="48"/>
      <c r="F169" s="52"/>
      <c r="G169" s="4" t="s">
        <v>6</v>
      </c>
      <c r="H169" s="54"/>
      <c r="I169" s="54"/>
      <c r="J169" s="54"/>
      <c r="K169" s="6"/>
    </row>
    <row r="170" spans="1:11" ht="14.25">
      <c r="A170" s="47" t="s">
        <v>167</v>
      </c>
      <c r="B170" s="47" t="s">
        <v>16</v>
      </c>
      <c r="C170" s="47" t="s">
        <v>24</v>
      </c>
      <c r="D170" s="49" t="s">
        <v>305</v>
      </c>
      <c r="E170" s="47" t="s">
        <v>168</v>
      </c>
      <c r="F170" s="51" t="s">
        <v>169</v>
      </c>
      <c r="G170" s="4" t="s">
        <v>19</v>
      </c>
      <c r="H170" s="5">
        <v>1</v>
      </c>
      <c r="I170" s="53">
        <v>3</v>
      </c>
      <c r="J170" s="53">
        <v>5</v>
      </c>
      <c r="K170" s="6"/>
    </row>
    <row r="171" spans="1:11" ht="14.25">
      <c r="A171" s="55"/>
      <c r="B171" s="55"/>
      <c r="C171" s="55"/>
      <c r="D171" s="56"/>
      <c r="E171" s="55"/>
      <c r="F171" s="57"/>
      <c r="G171" s="4" t="s">
        <v>65</v>
      </c>
      <c r="H171" s="5">
        <v>1</v>
      </c>
      <c r="I171" s="58"/>
      <c r="J171" s="58"/>
      <c r="K171" s="6"/>
    </row>
    <row r="172" spans="1:11" ht="14.25">
      <c r="A172" s="48"/>
      <c r="B172" s="48"/>
      <c r="C172" s="48"/>
      <c r="D172" s="50"/>
      <c r="E172" s="48"/>
      <c r="F172" s="52"/>
      <c r="G172" s="4"/>
      <c r="H172" s="5"/>
      <c r="I172" s="54"/>
      <c r="J172" s="54"/>
      <c r="K172" s="6"/>
    </row>
    <row r="173" spans="1:11" ht="14.25">
      <c r="A173" s="47" t="s">
        <v>170</v>
      </c>
      <c r="B173" s="47" t="s">
        <v>9</v>
      </c>
      <c r="C173" s="47" t="s">
        <v>10</v>
      </c>
      <c r="D173" s="49" t="s">
        <v>251</v>
      </c>
      <c r="E173" s="47" t="s">
        <v>171</v>
      </c>
      <c r="F173" s="51" t="s">
        <v>172</v>
      </c>
      <c r="G173" s="4" t="s">
        <v>5</v>
      </c>
      <c r="H173" s="80" t="s">
        <v>90</v>
      </c>
      <c r="I173" s="81"/>
      <c r="J173" s="53">
        <v>3</v>
      </c>
      <c r="K173" s="6"/>
    </row>
    <row r="174" spans="1:11" ht="14.25">
      <c r="A174" s="55"/>
      <c r="B174" s="55"/>
      <c r="C174" s="55"/>
      <c r="D174" s="56"/>
      <c r="E174" s="55"/>
      <c r="F174" s="57"/>
      <c r="G174" s="4" t="s">
        <v>6</v>
      </c>
      <c r="H174" s="80" t="s">
        <v>14</v>
      </c>
      <c r="I174" s="81"/>
      <c r="J174" s="58"/>
      <c r="K174" s="6"/>
    </row>
    <row r="175" spans="1:11" ht="14.25">
      <c r="A175" s="48"/>
      <c r="B175" s="48"/>
      <c r="C175" s="48"/>
      <c r="D175" s="50"/>
      <c r="E175" s="48"/>
      <c r="F175" s="52"/>
      <c r="G175" s="4"/>
      <c r="H175" s="80"/>
      <c r="I175" s="81"/>
      <c r="J175" s="54"/>
      <c r="K175" s="6"/>
    </row>
    <row r="176" spans="1:11" ht="14.25">
      <c r="A176" s="82" t="s">
        <v>173</v>
      </c>
      <c r="B176" s="82" t="s">
        <v>174</v>
      </c>
      <c r="C176" s="82" t="s">
        <v>175</v>
      </c>
      <c r="D176" s="83" t="s">
        <v>176</v>
      </c>
      <c r="E176" s="82" t="s">
        <v>177</v>
      </c>
      <c r="F176" s="84" t="s">
        <v>178</v>
      </c>
      <c r="G176" s="21" t="s">
        <v>70</v>
      </c>
      <c r="H176" s="5">
        <v>1</v>
      </c>
      <c r="I176" s="22">
        <v>1</v>
      </c>
      <c r="J176" s="85">
        <v>4</v>
      </c>
      <c r="K176" s="23"/>
    </row>
    <row r="177" spans="1:11" ht="14.25">
      <c r="A177" s="82"/>
      <c r="B177" s="82"/>
      <c r="C177" s="82"/>
      <c r="D177" s="83"/>
      <c r="E177" s="82"/>
      <c r="F177" s="84"/>
      <c r="G177" s="21" t="s">
        <v>72</v>
      </c>
      <c r="H177" s="5">
        <v>1</v>
      </c>
      <c r="I177" s="22">
        <v>1</v>
      </c>
      <c r="J177" s="85"/>
      <c r="K177" s="23"/>
    </row>
    <row r="178" spans="1:11" ht="14.25">
      <c r="A178" s="47" t="s">
        <v>306</v>
      </c>
      <c r="B178" s="47" t="s">
        <v>307</v>
      </c>
      <c r="C178" s="47" t="s">
        <v>308</v>
      </c>
      <c r="D178" s="49" t="s">
        <v>309</v>
      </c>
      <c r="E178" s="47" t="s">
        <v>310</v>
      </c>
      <c r="F178" s="51" t="s">
        <v>179</v>
      </c>
      <c r="G178" s="4" t="s">
        <v>311</v>
      </c>
      <c r="H178" s="5">
        <v>1</v>
      </c>
      <c r="I178" s="53">
        <v>1</v>
      </c>
      <c r="J178" s="53">
        <v>4</v>
      </c>
      <c r="K178" s="6"/>
    </row>
    <row r="179" spans="1:11" ht="14.25">
      <c r="A179" s="55"/>
      <c r="B179" s="55"/>
      <c r="C179" s="55"/>
      <c r="D179" s="56"/>
      <c r="E179" s="55"/>
      <c r="F179" s="57"/>
      <c r="G179" s="4" t="s">
        <v>312</v>
      </c>
      <c r="H179" s="5">
        <v>1</v>
      </c>
      <c r="I179" s="58"/>
      <c r="J179" s="58"/>
      <c r="K179" s="6"/>
    </row>
    <row r="180" spans="1:11" ht="14.25">
      <c r="A180" s="48"/>
      <c r="B180" s="48"/>
      <c r="C180" s="48"/>
      <c r="D180" s="50"/>
      <c r="E180" s="48"/>
      <c r="F180" s="52"/>
      <c r="G180" s="4" t="s">
        <v>313</v>
      </c>
      <c r="H180" s="5">
        <v>1</v>
      </c>
      <c r="I180" s="54"/>
      <c r="J180" s="54"/>
      <c r="K180" s="6"/>
    </row>
    <row r="181" spans="1:11" ht="14.25">
      <c r="A181" s="47" t="s">
        <v>314</v>
      </c>
      <c r="B181" s="47" t="s">
        <v>315</v>
      </c>
      <c r="C181" s="47" t="s">
        <v>308</v>
      </c>
      <c r="D181" s="49" t="s">
        <v>316</v>
      </c>
      <c r="E181" s="47" t="s">
        <v>317</v>
      </c>
      <c r="F181" s="51" t="s">
        <v>180</v>
      </c>
      <c r="G181" s="4" t="s">
        <v>311</v>
      </c>
      <c r="H181" s="53">
        <v>1</v>
      </c>
      <c r="I181" s="53">
        <v>1</v>
      </c>
      <c r="J181" s="53">
        <f>H181+I181</f>
        <v>2</v>
      </c>
      <c r="K181" s="6"/>
    </row>
    <row r="182" spans="1:11" ht="14.25">
      <c r="A182" s="55"/>
      <c r="B182" s="55"/>
      <c r="C182" s="55"/>
      <c r="D182" s="56"/>
      <c r="E182" s="55"/>
      <c r="F182" s="57"/>
      <c r="G182" s="4" t="s">
        <v>318</v>
      </c>
      <c r="H182" s="58"/>
      <c r="I182" s="58"/>
      <c r="J182" s="58"/>
      <c r="K182" s="6"/>
    </row>
    <row r="183" spans="1:11" ht="14.25">
      <c r="A183" s="48"/>
      <c r="B183" s="48"/>
      <c r="C183" s="48"/>
      <c r="D183" s="50"/>
      <c r="E183" s="48"/>
      <c r="F183" s="52"/>
      <c r="G183" s="4"/>
      <c r="H183" s="54"/>
      <c r="I183" s="54"/>
      <c r="J183" s="54"/>
      <c r="K183" s="6"/>
    </row>
    <row r="184" spans="1:11" ht="14.25">
      <c r="A184" s="47" t="s">
        <v>319</v>
      </c>
      <c r="B184" s="47" t="s">
        <v>307</v>
      </c>
      <c r="C184" s="47" t="s">
        <v>320</v>
      </c>
      <c r="D184" s="49" t="s">
        <v>321</v>
      </c>
      <c r="E184" s="47" t="s">
        <v>322</v>
      </c>
      <c r="F184" s="51" t="s">
        <v>181</v>
      </c>
      <c r="G184" s="4" t="s">
        <v>311</v>
      </c>
      <c r="H184" s="5">
        <v>1</v>
      </c>
      <c r="I184" s="53">
        <v>2</v>
      </c>
      <c r="J184" s="53">
        <v>4</v>
      </c>
      <c r="K184" s="6" t="s">
        <v>323</v>
      </c>
    </row>
    <row r="185" spans="1:11" ht="14.25">
      <c r="A185" s="55"/>
      <c r="B185" s="55"/>
      <c r="C185" s="55"/>
      <c r="D185" s="56"/>
      <c r="E185" s="55"/>
      <c r="F185" s="57"/>
      <c r="G185" s="4" t="s">
        <v>324</v>
      </c>
      <c r="H185" s="5">
        <v>1</v>
      </c>
      <c r="I185" s="58"/>
      <c r="J185" s="58"/>
      <c r="K185" s="6" t="s">
        <v>323</v>
      </c>
    </row>
    <row r="186" spans="1:11" ht="14.25">
      <c r="A186" s="48"/>
      <c r="B186" s="48"/>
      <c r="C186" s="48"/>
      <c r="D186" s="50"/>
      <c r="E186" s="48"/>
      <c r="F186" s="52"/>
      <c r="G186" s="4" t="s">
        <v>318</v>
      </c>
      <c r="H186" s="5"/>
      <c r="I186" s="54"/>
      <c r="J186" s="54"/>
      <c r="K186" s="6" t="s">
        <v>323</v>
      </c>
    </row>
    <row r="187" spans="1:11" ht="14.25">
      <c r="A187" s="10" t="s">
        <v>325</v>
      </c>
      <c r="B187" s="10" t="s">
        <v>307</v>
      </c>
      <c r="C187" s="10" t="s">
        <v>308</v>
      </c>
      <c r="D187" s="10" t="s">
        <v>326</v>
      </c>
      <c r="E187" s="10" t="s">
        <v>317</v>
      </c>
      <c r="F187" s="10" t="s">
        <v>182</v>
      </c>
      <c r="G187" s="10" t="s">
        <v>311</v>
      </c>
      <c r="H187" s="10">
        <v>1</v>
      </c>
      <c r="I187" s="10">
        <v>1</v>
      </c>
      <c r="J187" s="10" t="s">
        <v>327</v>
      </c>
      <c r="K187" s="10"/>
    </row>
    <row r="188" spans="1:11" ht="14.25">
      <c r="A188" s="13"/>
      <c r="B188" s="13"/>
      <c r="C188" s="13"/>
      <c r="D188" s="13"/>
      <c r="E188" s="13"/>
      <c r="F188" s="13"/>
      <c r="G188" s="13" t="s">
        <v>318</v>
      </c>
      <c r="H188" s="13">
        <v>1</v>
      </c>
      <c r="I188" s="13"/>
      <c r="J188" s="13"/>
      <c r="K188" s="13"/>
    </row>
    <row r="189" spans="1:11" ht="14.25">
      <c r="A189" s="47" t="s">
        <v>328</v>
      </c>
      <c r="B189" s="47" t="s">
        <v>307</v>
      </c>
      <c r="C189" s="47" t="s">
        <v>320</v>
      </c>
      <c r="D189" s="49" t="s">
        <v>329</v>
      </c>
      <c r="E189" s="47" t="s">
        <v>330</v>
      </c>
      <c r="F189" s="51" t="s">
        <v>183</v>
      </c>
      <c r="G189" s="4" t="s">
        <v>70</v>
      </c>
      <c r="H189" s="9" t="s">
        <v>331</v>
      </c>
      <c r="I189" s="53" t="s">
        <v>332</v>
      </c>
      <c r="J189" s="53">
        <v>5</v>
      </c>
      <c r="K189" s="6"/>
    </row>
    <row r="190" spans="1:11" ht="14.25">
      <c r="A190" s="55"/>
      <c r="B190" s="55"/>
      <c r="C190" s="55"/>
      <c r="D190" s="56"/>
      <c r="E190" s="55"/>
      <c r="F190" s="57"/>
      <c r="G190" s="4" t="s">
        <v>71</v>
      </c>
      <c r="H190" s="18" t="s">
        <v>333</v>
      </c>
      <c r="I190" s="58"/>
      <c r="J190" s="58"/>
      <c r="K190" s="6" t="s">
        <v>334</v>
      </c>
    </row>
    <row r="191" spans="1:11" ht="28.5">
      <c r="A191" s="48"/>
      <c r="B191" s="48"/>
      <c r="C191" s="48"/>
      <c r="D191" s="50"/>
      <c r="E191" s="48"/>
      <c r="F191" s="52"/>
      <c r="G191" s="4" t="s">
        <v>335</v>
      </c>
      <c r="H191" s="19" t="s">
        <v>333</v>
      </c>
      <c r="I191" s="54"/>
      <c r="J191" s="54"/>
      <c r="K191" s="6"/>
    </row>
    <row r="192" spans="1:11" ht="14.25">
      <c r="A192" s="47" t="s">
        <v>336</v>
      </c>
      <c r="B192" s="47" t="s">
        <v>315</v>
      </c>
      <c r="C192" s="47" t="s">
        <v>308</v>
      </c>
      <c r="D192" s="49" t="s">
        <v>337</v>
      </c>
      <c r="E192" s="47" t="s">
        <v>338</v>
      </c>
      <c r="F192" s="51" t="s">
        <v>184</v>
      </c>
      <c r="G192" s="4" t="s">
        <v>311</v>
      </c>
      <c r="H192" s="5">
        <v>1</v>
      </c>
      <c r="I192" s="53">
        <v>2</v>
      </c>
      <c r="J192" s="53">
        <v>4</v>
      </c>
      <c r="K192" s="6"/>
    </row>
    <row r="193" spans="1:11" ht="14.25">
      <c r="A193" s="48"/>
      <c r="B193" s="48"/>
      <c r="C193" s="48"/>
      <c r="D193" s="50"/>
      <c r="E193" s="48"/>
      <c r="F193" s="52"/>
      <c r="G193" s="4" t="s">
        <v>318</v>
      </c>
      <c r="H193" s="5">
        <v>1</v>
      </c>
      <c r="I193" s="54"/>
      <c r="J193" s="54"/>
      <c r="K193" s="6"/>
    </row>
    <row r="194" spans="1:11" ht="14.25">
      <c r="A194" s="47" t="s">
        <v>339</v>
      </c>
      <c r="B194" s="47" t="s">
        <v>315</v>
      </c>
      <c r="C194" s="47" t="s">
        <v>308</v>
      </c>
      <c r="D194" s="49" t="s">
        <v>340</v>
      </c>
      <c r="E194" s="47" t="s">
        <v>341</v>
      </c>
      <c r="F194" s="51" t="s">
        <v>185</v>
      </c>
      <c r="G194" s="4" t="s">
        <v>311</v>
      </c>
      <c r="H194" s="5"/>
      <c r="I194" s="53">
        <v>2</v>
      </c>
      <c r="J194" s="53">
        <f>H194+H195+H196+I194</f>
        <v>4</v>
      </c>
      <c r="K194" s="6"/>
    </row>
    <row r="195" spans="1:11" ht="14.25">
      <c r="A195" s="55"/>
      <c r="B195" s="55"/>
      <c r="C195" s="55"/>
      <c r="D195" s="56"/>
      <c r="E195" s="55"/>
      <c r="F195" s="57"/>
      <c r="G195" s="4" t="s">
        <v>342</v>
      </c>
      <c r="H195" s="5">
        <v>1</v>
      </c>
      <c r="I195" s="58"/>
      <c r="J195" s="58"/>
      <c r="K195" s="6"/>
    </row>
    <row r="196" spans="1:11" ht="14.25">
      <c r="A196" s="48"/>
      <c r="B196" s="48"/>
      <c r="C196" s="48"/>
      <c r="D196" s="50"/>
      <c r="E196" s="48"/>
      <c r="F196" s="52"/>
      <c r="G196" s="4" t="s">
        <v>318</v>
      </c>
      <c r="H196" s="5">
        <v>1</v>
      </c>
      <c r="I196" s="54"/>
      <c r="J196" s="54"/>
      <c r="K196" s="6"/>
    </row>
    <row r="197" spans="1:11" ht="99.75">
      <c r="A197" s="47" t="s">
        <v>343</v>
      </c>
      <c r="B197" s="47" t="s">
        <v>307</v>
      </c>
      <c r="C197" s="47" t="s">
        <v>308</v>
      </c>
      <c r="D197" s="49" t="s">
        <v>344</v>
      </c>
      <c r="E197" s="47" t="s">
        <v>345</v>
      </c>
      <c r="F197" s="51" t="s">
        <v>186</v>
      </c>
      <c r="G197" s="4" t="s">
        <v>312</v>
      </c>
      <c r="H197" s="53">
        <v>1</v>
      </c>
      <c r="I197" s="53">
        <v>4</v>
      </c>
      <c r="J197" s="53">
        <v>5</v>
      </c>
      <c r="K197" s="6" t="s">
        <v>346</v>
      </c>
    </row>
    <row r="198" spans="1:11" ht="71.25">
      <c r="A198" s="55"/>
      <c r="B198" s="55"/>
      <c r="C198" s="55"/>
      <c r="D198" s="56"/>
      <c r="E198" s="55"/>
      <c r="F198" s="57"/>
      <c r="G198" s="4" t="s">
        <v>311</v>
      </c>
      <c r="H198" s="58"/>
      <c r="I198" s="58"/>
      <c r="J198" s="58"/>
      <c r="K198" s="6" t="s">
        <v>347</v>
      </c>
    </row>
    <row r="199" spans="1:11" ht="42.75">
      <c r="A199" s="48"/>
      <c r="B199" s="48"/>
      <c r="C199" s="48"/>
      <c r="D199" s="50"/>
      <c r="E199" s="48"/>
      <c r="F199" s="52"/>
      <c r="G199" s="4" t="s">
        <v>318</v>
      </c>
      <c r="H199" s="54"/>
      <c r="I199" s="54"/>
      <c r="J199" s="54"/>
      <c r="K199" s="6" t="s">
        <v>348</v>
      </c>
    </row>
    <row r="200" spans="1:11" ht="14.25">
      <c r="A200" s="47" t="s">
        <v>349</v>
      </c>
      <c r="B200" s="47" t="s">
        <v>315</v>
      </c>
      <c r="C200" s="47" t="s">
        <v>350</v>
      </c>
      <c r="D200" s="49" t="s">
        <v>351</v>
      </c>
      <c r="E200" s="47" t="s">
        <v>352</v>
      </c>
      <c r="F200" s="51" t="s">
        <v>187</v>
      </c>
      <c r="G200" s="4" t="s">
        <v>311</v>
      </c>
      <c r="H200" s="5">
        <v>1</v>
      </c>
      <c r="I200" s="53">
        <v>2</v>
      </c>
      <c r="J200" s="53">
        <v>3</v>
      </c>
      <c r="K200" s="6"/>
    </row>
    <row r="201" spans="1:11" ht="28.5">
      <c r="A201" s="55"/>
      <c r="B201" s="55"/>
      <c r="C201" s="55"/>
      <c r="D201" s="56"/>
      <c r="E201" s="55"/>
      <c r="F201" s="57"/>
      <c r="G201" s="4" t="s">
        <v>353</v>
      </c>
      <c r="H201" s="5"/>
      <c r="I201" s="58"/>
      <c r="J201" s="58"/>
      <c r="K201" s="6"/>
    </row>
    <row r="202" spans="1:11" ht="14.25">
      <c r="A202" s="47" t="s">
        <v>354</v>
      </c>
      <c r="B202" s="47" t="s">
        <v>307</v>
      </c>
      <c r="C202" s="47" t="s">
        <v>308</v>
      </c>
      <c r="D202" s="49" t="s">
        <v>355</v>
      </c>
      <c r="E202" s="47" t="s">
        <v>356</v>
      </c>
      <c r="F202" s="51" t="s">
        <v>421</v>
      </c>
      <c r="G202" s="4" t="s">
        <v>311</v>
      </c>
      <c r="H202" s="4">
        <v>1</v>
      </c>
      <c r="I202" s="53">
        <v>1</v>
      </c>
      <c r="J202" s="53">
        <f>H202+I202</f>
        <v>2</v>
      </c>
      <c r="K202" s="6"/>
    </row>
    <row r="203" spans="1:11" ht="14.25">
      <c r="A203" s="55"/>
      <c r="B203" s="55"/>
      <c r="C203" s="55"/>
      <c r="D203" s="56"/>
      <c r="E203" s="55"/>
      <c r="F203" s="57"/>
      <c r="G203" s="4" t="s">
        <v>357</v>
      </c>
      <c r="H203" s="4">
        <v>1</v>
      </c>
      <c r="I203" s="58"/>
      <c r="J203" s="58"/>
      <c r="K203" s="6"/>
    </row>
    <row r="204" spans="1:11" ht="14.25">
      <c r="A204" s="48"/>
      <c r="B204" s="48"/>
      <c r="C204" s="48"/>
      <c r="D204" s="50"/>
      <c r="E204" s="48"/>
      <c r="F204" s="52"/>
      <c r="G204" s="4"/>
      <c r="H204" s="4"/>
      <c r="I204" s="54"/>
      <c r="J204" s="54"/>
      <c r="K204" s="6"/>
    </row>
    <row r="205" spans="1:11" ht="14.25">
      <c r="A205" s="47" t="s">
        <v>358</v>
      </c>
      <c r="B205" s="47" t="s">
        <v>307</v>
      </c>
      <c r="C205" s="47" t="s">
        <v>308</v>
      </c>
      <c r="D205" s="49" t="s">
        <v>359</v>
      </c>
      <c r="E205" s="47" t="s">
        <v>360</v>
      </c>
      <c r="F205" s="51" t="s">
        <v>422</v>
      </c>
      <c r="G205" s="4" t="s">
        <v>311</v>
      </c>
      <c r="H205" s="5">
        <v>2</v>
      </c>
      <c r="I205" s="53">
        <v>1</v>
      </c>
      <c r="J205" s="53">
        <f>H205+H206+H207+I205</f>
        <v>4</v>
      </c>
      <c r="K205" s="6"/>
    </row>
    <row r="206" spans="1:11" ht="14.25">
      <c r="A206" s="55"/>
      <c r="B206" s="55"/>
      <c r="C206" s="55"/>
      <c r="D206" s="56"/>
      <c r="E206" s="55"/>
      <c r="F206" s="57"/>
      <c r="G206" s="4" t="s">
        <v>342</v>
      </c>
      <c r="H206" s="5">
        <v>1</v>
      </c>
      <c r="I206" s="58"/>
      <c r="J206" s="58"/>
      <c r="K206" s="6"/>
    </row>
    <row r="207" spans="1:11" ht="14.25">
      <c r="A207" s="48"/>
      <c r="B207" s="48"/>
      <c r="C207" s="48"/>
      <c r="D207" s="50"/>
      <c r="E207" s="48"/>
      <c r="F207" s="52"/>
      <c r="G207" s="4"/>
      <c r="H207" s="5"/>
      <c r="I207" s="54"/>
      <c r="J207" s="54"/>
      <c r="K207" s="6"/>
    </row>
    <row r="208" spans="1:11" ht="14.25">
      <c r="A208" s="47" t="s">
        <v>361</v>
      </c>
      <c r="B208" s="47" t="s">
        <v>315</v>
      </c>
      <c r="C208" s="47" t="s">
        <v>308</v>
      </c>
      <c r="D208" s="49" t="s">
        <v>362</v>
      </c>
      <c r="E208" s="47" t="s">
        <v>363</v>
      </c>
      <c r="F208" s="51" t="s">
        <v>423</v>
      </c>
      <c r="G208" s="4" t="s">
        <v>311</v>
      </c>
      <c r="H208" s="5"/>
      <c r="I208" s="53">
        <v>3</v>
      </c>
      <c r="J208" s="53">
        <v>3</v>
      </c>
      <c r="K208" s="6"/>
    </row>
    <row r="209" spans="1:11" ht="14.25">
      <c r="A209" s="55"/>
      <c r="B209" s="55"/>
      <c r="C209" s="55"/>
      <c r="D209" s="56"/>
      <c r="E209" s="55"/>
      <c r="F209" s="57"/>
      <c r="G209" s="4" t="s">
        <v>324</v>
      </c>
      <c r="H209" s="5"/>
      <c r="I209" s="58"/>
      <c r="J209" s="58"/>
      <c r="K209" s="6"/>
    </row>
    <row r="210" spans="1:11" ht="14.25">
      <c r="A210" s="48"/>
      <c r="B210" s="48"/>
      <c r="C210" s="48"/>
      <c r="D210" s="50"/>
      <c r="E210" s="48"/>
      <c r="F210" s="52"/>
      <c r="G210" s="4" t="s">
        <v>318</v>
      </c>
      <c r="H210" s="5"/>
      <c r="I210" s="54"/>
      <c r="J210" s="54"/>
      <c r="K210" s="6"/>
    </row>
    <row r="211" spans="1:11" ht="14.25">
      <c r="A211" s="47" t="s">
        <v>364</v>
      </c>
      <c r="B211" s="47" t="s">
        <v>307</v>
      </c>
      <c r="C211" s="47" t="s">
        <v>308</v>
      </c>
      <c r="D211" s="49" t="s">
        <v>365</v>
      </c>
      <c r="E211" s="47" t="s">
        <v>366</v>
      </c>
      <c r="F211" s="51" t="s">
        <v>424</v>
      </c>
      <c r="G211" s="4" t="s">
        <v>311</v>
      </c>
      <c r="H211" s="5">
        <v>2</v>
      </c>
      <c r="I211" s="53">
        <v>2</v>
      </c>
      <c r="J211" s="53">
        <f>H211+H212+H213+I211</f>
        <v>5</v>
      </c>
      <c r="K211" s="6"/>
    </row>
    <row r="212" spans="1:11" ht="28.5">
      <c r="A212" s="55"/>
      <c r="B212" s="55"/>
      <c r="C212" s="55"/>
      <c r="D212" s="56"/>
      <c r="E212" s="55"/>
      <c r="F212" s="57"/>
      <c r="G212" s="4" t="s">
        <v>367</v>
      </c>
      <c r="H212" s="5"/>
      <c r="I212" s="58"/>
      <c r="J212" s="58"/>
      <c r="K212" s="6"/>
    </row>
    <row r="213" spans="1:11" ht="14.25">
      <c r="A213" s="48"/>
      <c r="B213" s="48"/>
      <c r="C213" s="48"/>
      <c r="D213" s="50"/>
      <c r="E213" s="48"/>
      <c r="F213" s="52"/>
      <c r="G213" s="4" t="s">
        <v>318</v>
      </c>
      <c r="H213" s="5">
        <v>1</v>
      </c>
      <c r="I213" s="54"/>
      <c r="J213" s="54"/>
      <c r="K213" s="6"/>
    </row>
    <row r="214" spans="1:11" ht="14.25">
      <c r="A214" s="47" t="s">
        <v>368</v>
      </c>
      <c r="B214" s="47" t="s">
        <v>307</v>
      </c>
      <c r="C214" s="47" t="s">
        <v>320</v>
      </c>
      <c r="D214" s="49" t="s">
        <v>369</v>
      </c>
      <c r="E214" s="47" t="s">
        <v>370</v>
      </c>
      <c r="F214" s="51" t="s">
        <v>188</v>
      </c>
      <c r="G214" s="4" t="s">
        <v>311</v>
      </c>
      <c r="H214" s="5">
        <v>1</v>
      </c>
      <c r="I214" s="5">
        <v>1</v>
      </c>
      <c r="J214" s="53" t="s">
        <v>371</v>
      </c>
      <c r="K214" s="6"/>
    </row>
    <row r="215" spans="1:11" ht="28.5">
      <c r="A215" s="55"/>
      <c r="B215" s="55"/>
      <c r="C215" s="55"/>
      <c r="D215" s="56"/>
      <c r="E215" s="55"/>
      <c r="F215" s="57"/>
      <c r="G215" s="4" t="s">
        <v>312</v>
      </c>
      <c r="H215" s="5">
        <v>1</v>
      </c>
      <c r="I215" s="5" t="s">
        <v>372</v>
      </c>
      <c r="J215" s="58"/>
      <c r="K215" s="6" t="s">
        <v>373</v>
      </c>
    </row>
    <row r="216" spans="1:11" ht="14.25">
      <c r="A216" s="47" t="s">
        <v>374</v>
      </c>
      <c r="B216" s="47" t="s">
        <v>315</v>
      </c>
      <c r="C216" s="47" t="s">
        <v>320</v>
      </c>
      <c r="D216" s="49" t="s">
        <v>375</v>
      </c>
      <c r="E216" s="47" t="s">
        <v>376</v>
      </c>
      <c r="F216" s="51" t="s">
        <v>425</v>
      </c>
      <c r="G216" s="4" t="s">
        <v>311</v>
      </c>
      <c r="H216" s="5">
        <v>1</v>
      </c>
      <c r="I216" s="53">
        <v>4</v>
      </c>
      <c r="J216" s="53">
        <f>H216+H217+H218+I216</f>
        <v>5</v>
      </c>
      <c r="K216" s="6"/>
    </row>
    <row r="217" spans="1:11" ht="14.25">
      <c r="A217" s="55"/>
      <c r="B217" s="55"/>
      <c r="C217" s="55"/>
      <c r="D217" s="56"/>
      <c r="E217" s="55"/>
      <c r="F217" s="57"/>
      <c r="G217" s="4" t="s">
        <v>357</v>
      </c>
      <c r="H217" s="5">
        <v>0</v>
      </c>
      <c r="I217" s="58"/>
      <c r="J217" s="58"/>
      <c r="K217" s="6"/>
    </row>
    <row r="218" spans="1:11" ht="14.25">
      <c r="A218" s="48"/>
      <c r="B218" s="48"/>
      <c r="C218" s="48"/>
      <c r="D218" s="50"/>
      <c r="E218" s="48"/>
      <c r="F218" s="52"/>
      <c r="G218" s="4" t="s">
        <v>318</v>
      </c>
      <c r="H218" s="5">
        <v>0</v>
      </c>
      <c r="I218" s="54"/>
      <c r="J218" s="54"/>
      <c r="K218" s="6"/>
    </row>
    <row r="219" spans="1:11" ht="14.25">
      <c r="A219" s="47" t="s">
        <v>377</v>
      </c>
      <c r="B219" s="47" t="s">
        <v>307</v>
      </c>
      <c r="C219" s="47" t="s">
        <v>308</v>
      </c>
      <c r="D219" s="49" t="s">
        <v>378</v>
      </c>
      <c r="E219" s="47" t="s">
        <v>379</v>
      </c>
      <c r="F219" s="51" t="s">
        <v>426</v>
      </c>
      <c r="G219" s="4" t="s">
        <v>342</v>
      </c>
      <c r="H219" s="5">
        <v>2</v>
      </c>
      <c r="I219" s="53">
        <v>4</v>
      </c>
      <c r="J219" s="53">
        <v>4</v>
      </c>
      <c r="K219" s="6"/>
    </row>
    <row r="220" spans="1:11" ht="14.25">
      <c r="A220" s="55"/>
      <c r="B220" s="55"/>
      <c r="C220" s="55"/>
      <c r="D220" s="56"/>
      <c r="E220" s="55"/>
      <c r="F220" s="57"/>
      <c r="G220" s="4" t="s">
        <v>357</v>
      </c>
      <c r="H220" s="5">
        <v>1</v>
      </c>
      <c r="I220" s="58"/>
      <c r="J220" s="58"/>
      <c r="K220" s="6"/>
    </row>
    <row r="221" spans="1:11" ht="14.25">
      <c r="A221" s="48"/>
      <c r="B221" s="48"/>
      <c r="C221" s="48"/>
      <c r="D221" s="50"/>
      <c r="E221" s="48"/>
      <c r="F221" s="52"/>
      <c r="G221" s="4" t="s">
        <v>318</v>
      </c>
      <c r="H221" s="5">
        <v>1</v>
      </c>
      <c r="I221" s="54"/>
      <c r="J221" s="54"/>
      <c r="K221" s="6"/>
    </row>
    <row r="222" spans="1:11" ht="14.25">
      <c r="A222" s="47" t="s">
        <v>380</v>
      </c>
      <c r="B222" s="47" t="s">
        <v>307</v>
      </c>
      <c r="C222" s="47" t="s">
        <v>320</v>
      </c>
      <c r="D222" s="49" t="s">
        <v>381</v>
      </c>
      <c r="E222" s="47" t="s">
        <v>382</v>
      </c>
      <c r="F222" s="51" t="s">
        <v>427</v>
      </c>
      <c r="G222" s="4" t="s">
        <v>311</v>
      </c>
      <c r="H222" s="5">
        <v>3</v>
      </c>
      <c r="I222" s="53">
        <v>3</v>
      </c>
      <c r="J222" s="53">
        <v>7</v>
      </c>
      <c r="K222" s="6"/>
    </row>
    <row r="223" spans="1:11" ht="14.25">
      <c r="A223" s="55"/>
      <c r="B223" s="55"/>
      <c r="C223" s="55"/>
      <c r="D223" s="56"/>
      <c r="E223" s="55"/>
      <c r="F223" s="57"/>
      <c r="G223" s="4"/>
      <c r="H223" s="5"/>
      <c r="I223" s="58"/>
      <c r="J223" s="58"/>
      <c r="K223" s="6"/>
    </row>
    <row r="224" spans="1:11" ht="14.25">
      <c r="A224" s="48"/>
      <c r="B224" s="48"/>
      <c r="C224" s="48"/>
      <c r="D224" s="50"/>
      <c r="E224" s="48"/>
      <c r="F224" s="52"/>
      <c r="G224" s="4" t="s">
        <v>318</v>
      </c>
      <c r="H224" s="5">
        <v>1</v>
      </c>
      <c r="I224" s="54"/>
      <c r="J224" s="54"/>
      <c r="K224" s="6"/>
    </row>
    <row r="225" spans="1:11" ht="14.25">
      <c r="A225" s="47" t="s">
        <v>383</v>
      </c>
      <c r="B225" s="47" t="s">
        <v>307</v>
      </c>
      <c r="C225" s="47" t="s">
        <v>308</v>
      </c>
      <c r="D225" s="49" t="s">
        <v>384</v>
      </c>
      <c r="E225" s="47" t="s">
        <v>385</v>
      </c>
      <c r="F225" s="51" t="s">
        <v>428</v>
      </c>
      <c r="G225" s="4" t="s">
        <v>311</v>
      </c>
      <c r="H225" s="5">
        <v>4</v>
      </c>
      <c r="I225" s="53">
        <v>1</v>
      </c>
      <c r="J225" s="53">
        <v>5</v>
      </c>
      <c r="K225" s="6"/>
    </row>
    <row r="226" spans="1:11" ht="14.25">
      <c r="A226" s="55"/>
      <c r="B226" s="55"/>
      <c r="C226" s="55"/>
      <c r="D226" s="56"/>
      <c r="E226" s="55"/>
      <c r="F226" s="57"/>
      <c r="G226" s="4" t="s">
        <v>357</v>
      </c>
      <c r="H226" s="5">
        <v>0</v>
      </c>
      <c r="I226" s="58"/>
      <c r="J226" s="58"/>
      <c r="K226" s="6"/>
    </row>
    <row r="227" spans="1:11" ht="14.25">
      <c r="A227" s="48"/>
      <c r="B227" s="48"/>
      <c r="C227" s="48"/>
      <c r="D227" s="50"/>
      <c r="E227" s="48"/>
      <c r="F227" s="52"/>
      <c r="G227" s="4" t="s">
        <v>313</v>
      </c>
      <c r="H227" s="5">
        <v>1</v>
      </c>
      <c r="I227" s="54"/>
      <c r="J227" s="54"/>
      <c r="K227" s="6"/>
    </row>
    <row r="228" spans="1:11" ht="14.25">
      <c r="A228" s="47" t="s">
        <v>386</v>
      </c>
      <c r="B228" s="47" t="s">
        <v>307</v>
      </c>
      <c r="C228" s="47" t="s">
        <v>320</v>
      </c>
      <c r="D228" s="49" t="s">
        <v>387</v>
      </c>
      <c r="E228" s="47" t="s">
        <v>388</v>
      </c>
      <c r="F228" s="51" t="s">
        <v>429</v>
      </c>
      <c r="G228" s="4" t="s">
        <v>312</v>
      </c>
      <c r="H228" s="5">
        <v>0</v>
      </c>
      <c r="I228" s="9">
        <v>2</v>
      </c>
      <c r="J228" s="53">
        <v>5</v>
      </c>
      <c r="K228" s="4" t="s">
        <v>389</v>
      </c>
    </row>
    <row r="229" spans="1:11" ht="14.25">
      <c r="A229" s="55"/>
      <c r="B229" s="55"/>
      <c r="C229" s="55"/>
      <c r="D229" s="56"/>
      <c r="E229" s="55"/>
      <c r="F229" s="57"/>
      <c r="G229" s="4" t="s">
        <v>311</v>
      </c>
      <c r="H229" s="5">
        <v>0</v>
      </c>
      <c r="I229" s="18">
        <v>1</v>
      </c>
      <c r="J229" s="58"/>
      <c r="K229" s="4" t="s">
        <v>389</v>
      </c>
    </row>
    <row r="230" spans="1:11" ht="14.25">
      <c r="A230" s="48"/>
      <c r="B230" s="48"/>
      <c r="C230" s="48"/>
      <c r="D230" s="50"/>
      <c r="E230" s="48"/>
      <c r="F230" s="52"/>
      <c r="G230" s="4" t="s">
        <v>313</v>
      </c>
      <c r="H230" s="5">
        <v>0</v>
      </c>
      <c r="I230" s="19">
        <v>2</v>
      </c>
      <c r="J230" s="54"/>
      <c r="K230" s="4" t="s">
        <v>389</v>
      </c>
    </row>
    <row r="231" spans="1:11" ht="14.25">
      <c r="A231" s="47" t="s">
        <v>390</v>
      </c>
      <c r="B231" s="47" t="s">
        <v>315</v>
      </c>
      <c r="C231" s="47" t="s">
        <v>308</v>
      </c>
      <c r="D231" s="49" t="s">
        <v>391</v>
      </c>
      <c r="E231" s="47" t="s">
        <v>392</v>
      </c>
      <c r="F231" s="51" t="s">
        <v>430</v>
      </c>
      <c r="G231" s="4" t="s">
        <v>311</v>
      </c>
      <c r="H231" s="5">
        <v>2</v>
      </c>
      <c r="I231" s="5"/>
      <c r="J231" s="53">
        <v>3</v>
      </c>
      <c r="K231" s="6"/>
    </row>
    <row r="232" spans="1:11" ht="14.25">
      <c r="A232" s="55"/>
      <c r="B232" s="55"/>
      <c r="C232" s="55"/>
      <c r="D232" s="56"/>
      <c r="E232" s="55"/>
      <c r="F232" s="57"/>
      <c r="G232" s="4" t="s">
        <v>318</v>
      </c>
      <c r="H232" s="5"/>
      <c r="I232" s="5">
        <v>1</v>
      </c>
      <c r="J232" s="58"/>
      <c r="K232" s="6"/>
    </row>
    <row r="233" spans="1:11" ht="14.25">
      <c r="A233" s="48"/>
      <c r="B233" s="48"/>
      <c r="C233" s="48"/>
      <c r="D233" s="50"/>
      <c r="E233" s="48"/>
      <c r="F233" s="52"/>
      <c r="G233" s="4"/>
      <c r="H233" s="5"/>
      <c r="I233" s="5"/>
      <c r="J233" s="54"/>
      <c r="K233" s="6"/>
    </row>
    <row r="234" spans="1:11" ht="14.25">
      <c r="A234" s="47" t="s">
        <v>393</v>
      </c>
      <c r="B234" s="47" t="s">
        <v>307</v>
      </c>
      <c r="C234" s="47" t="s">
        <v>320</v>
      </c>
      <c r="D234" s="49" t="s">
        <v>394</v>
      </c>
      <c r="E234" s="47" t="s">
        <v>395</v>
      </c>
      <c r="F234" s="51" t="s">
        <v>431</v>
      </c>
      <c r="G234" s="4" t="s">
        <v>311</v>
      </c>
      <c r="H234" s="5">
        <v>2</v>
      </c>
      <c r="I234" s="53">
        <v>2</v>
      </c>
      <c r="J234" s="53">
        <v>5</v>
      </c>
      <c r="K234" s="6"/>
    </row>
    <row r="235" spans="1:11" ht="14.25">
      <c r="A235" s="55"/>
      <c r="B235" s="55"/>
      <c r="C235" s="55"/>
      <c r="D235" s="56"/>
      <c r="E235" s="55"/>
      <c r="F235" s="57"/>
      <c r="G235" s="4" t="s">
        <v>312</v>
      </c>
      <c r="H235" s="5">
        <v>0</v>
      </c>
      <c r="I235" s="58"/>
      <c r="J235" s="58"/>
      <c r="K235" s="6"/>
    </row>
    <row r="236" spans="1:11" ht="14.25">
      <c r="A236" s="48"/>
      <c r="B236" s="48"/>
      <c r="C236" s="48"/>
      <c r="D236" s="50"/>
      <c r="E236" s="48"/>
      <c r="F236" s="52"/>
      <c r="G236" s="4" t="s">
        <v>318</v>
      </c>
      <c r="H236" s="5">
        <v>1</v>
      </c>
      <c r="I236" s="54"/>
      <c r="J236" s="54"/>
      <c r="K236" s="6"/>
    </row>
    <row r="237" spans="1:11" ht="14.25">
      <c r="A237" s="47" t="s">
        <v>396</v>
      </c>
      <c r="B237" s="47" t="s">
        <v>307</v>
      </c>
      <c r="C237" s="47" t="s">
        <v>308</v>
      </c>
      <c r="D237" s="49" t="s">
        <v>397</v>
      </c>
      <c r="E237" s="47" t="s">
        <v>398</v>
      </c>
      <c r="F237" s="51" t="s">
        <v>432</v>
      </c>
      <c r="G237" s="4" t="s">
        <v>311</v>
      </c>
      <c r="H237" s="5">
        <v>2</v>
      </c>
      <c r="I237" s="53">
        <v>0</v>
      </c>
      <c r="J237" s="53">
        <f>H237+H238+H239+I237</f>
        <v>2</v>
      </c>
      <c r="K237" s="6"/>
    </row>
    <row r="238" spans="1:11" ht="14.25">
      <c r="A238" s="55"/>
      <c r="B238" s="55"/>
      <c r="C238" s="55"/>
      <c r="D238" s="56"/>
      <c r="E238" s="55"/>
      <c r="F238" s="57"/>
      <c r="G238" s="4" t="s">
        <v>357</v>
      </c>
      <c r="H238" s="5">
        <v>0</v>
      </c>
      <c r="I238" s="58"/>
      <c r="J238" s="58"/>
      <c r="K238" s="6"/>
    </row>
    <row r="239" spans="1:11" ht="14.25">
      <c r="A239" s="48"/>
      <c r="B239" s="48"/>
      <c r="C239" s="48"/>
      <c r="D239" s="50"/>
      <c r="E239" s="48"/>
      <c r="F239" s="52"/>
      <c r="G239" s="4" t="s">
        <v>318</v>
      </c>
      <c r="H239" s="5">
        <v>0</v>
      </c>
      <c r="I239" s="54"/>
      <c r="J239" s="54"/>
      <c r="K239" s="6"/>
    </row>
    <row r="240" spans="1:11" ht="14.25">
      <c r="A240" s="47" t="s">
        <v>399</v>
      </c>
      <c r="B240" s="47" t="s">
        <v>307</v>
      </c>
      <c r="C240" s="47" t="s">
        <v>320</v>
      </c>
      <c r="D240" s="49" t="s">
        <v>400</v>
      </c>
      <c r="E240" s="47" t="s">
        <v>401</v>
      </c>
      <c r="F240" s="51" t="s">
        <v>433</v>
      </c>
      <c r="G240" s="4"/>
      <c r="H240" s="53">
        <v>4</v>
      </c>
      <c r="I240" s="53">
        <v>1</v>
      </c>
      <c r="J240" s="53">
        <f>H240+I240</f>
        <v>5</v>
      </c>
      <c r="K240" s="6"/>
    </row>
    <row r="241" spans="1:11" ht="14.25">
      <c r="A241" s="55"/>
      <c r="B241" s="55"/>
      <c r="C241" s="55"/>
      <c r="D241" s="56"/>
      <c r="E241" s="55"/>
      <c r="F241" s="57"/>
      <c r="G241" s="4" t="s">
        <v>311</v>
      </c>
      <c r="H241" s="58"/>
      <c r="I241" s="58"/>
      <c r="J241" s="58"/>
      <c r="K241" s="6"/>
    </row>
    <row r="242" spans="1:11" ht="14.25">
      <c r="A242" s="48"/>
      <c r="B242" s="48"/>
      <c r="C242" s="48"/>
      <c r="D242" s="50"/>
      <c r="E242" s="48"/>
      <c r="F242" s="52"/>
      <c r="G242" s="4"/>
      <c r="H242" s="54"/>
      <c r="I242" s="54"/>
      <c r="J242" s="54"/>
      <c r="K242" s="6"/>
    </row>
    <row r="243" spans="1:11" ht="14.25">
      <c r="A243" s="47" t="s">
        <v>402</v>
      </c>
      <c r="B243" s="47" t="s">
        <v>307</v>
      </c>
      <c r="C243" s="47" t="s">
        <v>308</v>
      </c>
      <c r="D243" s="49" t="s">
        <v>403</v>
      </c>
      <c r="E243" s="47" t="s">
        <v>404</v>
      </c>
      <c r="F243" s="51" t="s">
        <v>434</v>
      </c>
      <c r="G243" s="4" t="s">
        <v>311</v>
      </c>
      <c r="H243" s="5">
        <v>1</v>
      </c>
      <c r="I243" s="53">
        <v>1</v>
      </c>
      <c r="J243" s="53">
        <f>H243+H244+H245+I243</f>
        <v>4</v>
      </c>
      <c r="K243" s="6"/>
    </row>
    <row r="244" spans="1:11" ht="14.25">
      <c r="A244" s="55"/>
      <c r="B244" s="55"/>
      <c r="C244" s="55"/>
      <c r="D244" s="56"/>
      <c r="E244" s="55"/>
      <c r="F244" s="57"/>
      <c r="G244" s="4" t="s">
        <v>357</v>
      </c>
      <c r="H244" s="5">
        <v>1</v>
      </c>
      <c r="I244" s="58"/>
      <c r="J244" s="58"/>
      <c r="K244" s="6"/>
    </row>
    <row r="245" spans="1:11" ht="14.25">
      <c r="A245" s="48"/>
      <c r="B245" s="48"/>
      <c r="C245" s="48"/>
      <c r="D245" s="50"/>
      <c r="E245" s="48"/>
      <c r="F245" s="52"/>
      <c r="G245" s="4" t="s">
        <v>318</v>
      </c>
      <c r="H245" s="5">
        <v>1</v>
      </c>
      <c r="I245" s="54"/>
      <c r="J245" s="54"/>
      <c r="K245" s="6"/>
    </row>
    <row r="246" spans="1:11" ht="14.25">
      <c r="A246" s="47" t="s">
        <v>189</v>
      </c>
      <c r="B246" s="47" t="s">
        <v>307</v>
      </c>
      <c r="C246" s="47" t="s">
        <v>190</v>
      </c>
      <c r="D246" s="49" t="s">
        <v>405</v>
      </c>
      <c r="E246" s="47" t="s">
        <v>191</v>
      </c>
      <c r="F246" s="51" t="s">
        <v>192</v>
      </c>
      <c r="G246" s="4" t="s">
        <v>311</v>
      </c>
      <c r="H246" s="5">
        <v>2</v>
      </c>
      <c r="I246" s="53">
        <v>2</v>
      </c>
      <c r="J246" s="53">
        <f>H246+H247+H248+I246</f>
        <v>4</v>
      </c>
      <c r="K246" s="6"/>
    </row>
    <row r="247" spans="1:11" ht="14.25">
      <c r="A247" s="55"/>
      <c r="B247" s="55"/>
      <c r="C247" s="55"/>
      <c r="D247" s="56"/>
      <c r="E247" s="55"/>
      <c r="F247" s="57"/>
      <c r="G247" s="4" t="s">
        <v>357</v>
      </c>
      <c r="H247" s="5"/>
      <c r="I247" s="58"/>
      <c r="J247" s="58"/>
      <c r="K247" s="6"/>
    </row>
    <row r="248" spans="1:11" ht="14.25">
      <c r="A248" s="48"/>
      <c r="B248" s="48"/>
      <c r="C248" s="48"/>
      <c r="D248" s="50"/>
      <c r="E248" s="48"/>
      <c r="F248" s="52"/>
      <c r="G248" s="4" t="s">
        <v>318</v>
      </c>
      <c r="H248" s="5"/>
      <c r="I248" s="54"/>
      <c r="J248" s="54"/>
      <c r="K248" s="6"/>
    </row>
    <row r="249" spans="1:11" ht="14.25">
      <c r="A249" s="47" t="s">
        <v>406</v>
      </c>
      <c r="B249" s="47" t="s">
        <v>307</v>
      </c>
      <c r="C249" s="47" t="s">
        <v>320</v>
      </c>
      <c r="D249" s="49" t="s">
        <v>407</v>
      </c>
      <c r="E249" s="47" t="s">
        <v>408</v>
      </c>
      <c r="F249" s="51" t="s">
        <v>435</v>
      </c>
      <c r="G249" s="4" t="s">
        <v>311</v>
      </c>
      <c r="H249" s="5">
        <v>5</v>
      </c>
      <c r="I249" s="53">
        <v>2</v>
      </c>
      <c r="J249" s="53">
        <v>7</v>
      </c>
      <c r="K249" s="6" t="s">
        <v>409</v>
      </c>
    </row>
    <row r="250" spans="1:11" ht="14.25">
      <c r="A250" s="55"/>
      <c r="B250" s="55"/>
      <c r="C250" s="55"/>
      <c r="D250" s="56"/>
      <c r="E250" s="55"/>
      <c r="F250" s="57"/>
      <c r="G250" s="4" t="s">
        <v>357</v>
      </c>
      <c r="H250" s="5">
        <v>0</v>
      </c>
      <c r="I250" s="58"/>
      <c r="J250" s="58"/>
      <c r="K250" s="6"/>
    </row>
    <row r="251" spans="1:11" ht="14.25">
      <c r="A251" s="48"/>
      <c r="B251" s="48"/>
      <c r="C251" s="48"/>
      <c r="D251" s="50"/>
      <c r="E251" s="48"/>
      <c r="F251" s="52"/>
      <c r="G251" s="4" t="s">
        <v>318</v>
      </c>
      <c r="H251" s="5">
        <v>0</v>
      </c>
      <c r="I251" s="54"/>
      <c r="J251" s="54"/>
      <c r="K251" s="6"/>
    </row>
    <row r="252" spans="1:11" ht="14.25">
      <c r="A252" s="47" t="s">
        <v>410</v>
      </c>
      <c r="B252" s="47" t="s">
        <v>307</v>
      </c>
      <c r="C252" s="47" t="s">
        <v>350</v>
      </c>
      <c r="D252" s="63" t="s">
        <v>411</v>
      </c>
      <c r="E252" s="47" t="s">
        <v>412</v>
      </c>
      <c r="F252" s="51" t="s">
        <v>436</v>
      </c>
      <c r="G252" s="87" t="s">
        <v>70</v>
      </c>
      <c r="H252" s="53"/>
      <c r="I252" s="53"/>
      <c r="J252" s="53">
        <v>1</v>
      </c>
      <c r="K252" s="6"/>
    </row>
    <row r="253" spans="1:11" ht="14.25">
      <c r="A253" s="55"/>
      <c r="B253" s="55"/>
      <c r="C253" s="55"/>
      <c r="D253" s="64"/>
      <c r="E253" s="55"/>
      <c r="F253" s="57"/>
      <c r="G253" s="88"/>
      <c r="H253" s="58"/>
      <c r="I253" s="58"/>
      <c r="J253" s="58"/>
      <c r="K253" s="6"/>
    </row>
    <row r="254" spans="1:11" ht="14.25">
      <c r="A254" s="48"/>
      <c r="B254" s="48"/>
      <c r="C254" s="48"/>
      <c r="D254" s="86"/>
      <c r="E254" s="48"/>
      <c r="F254" s="52"/>
      <c r="G254" s="61"/>
      <c r="H254" s="54"/>
      <c r="I254" s="54"/>
      <c r="J254" s="54"/>
      <c r="K254" s="6"/>
    </row>
    <row r="255" spans="1:11" ht="14.25">
      <c r="A255" s="47" t="s">
        <v>413</v>
      </c>
      <c r="B255" s="47" t="s">
        <v>315</v>
      </c>
      <c r="C255" s="47" t="s">
        <v>308</v>
      </c>
      <c r="D255" s="49" t="s">
        <v>337</v>
      </c>
      <c r="E255" s="47"/>
      <c r="F255" s="51" t="s">
        <v>437</v>
      </c>
      <c r="G255" s="4" t="s">
        <v>311</v>
      </c>
      <c r="H255" s="5">
        <v>1</v>
      </c>
      <c r="I255" s="53">
        <v>1</v>
      </c>
      <c r="J255" s="53">
        <f>H255+H256+H257+I255</f>
        <v>3</v>
      </c>
      <c r="K255" s="6"/>
    </row>
    <row r="256" spans="1:11" ht="14.25">
      <c r="A256" s="55"/>
      <c r="B256" s="55"/>
      <c r="C256" s="55"/>
      <c r="D256" s="56"/>
      <c r="E256" s="55"/>
      <c r="F256" s="57"/>
      <c r="G256" s="4"/>
      <c r="H256" s="5"/>
      <c r="I256" s="58"/>
      <c r="J256" s="58"/>
      <c r="K256" s="6"/>
    </row>
    <row r="257" spans="1:11" ht="14.25">
      <c r="A257" s="48"/>
      <c r="B257" s="48"/>
      <c r="C257" s="48"/>
      <c r="D257" s="50"/>
      <c r="E257" s="48"/>
      <c r="F257" s="52"/>
      <c r="G257" s="4" t="s">
        <v>318</v>
      </c>
      <c r="H257" s="5">
        <v>1</v>
      </c>
      <c r="I257" s="54"/>
      <c r="J257" s="54"/>
      <c r="K257" s="6"/>
    </row>
    <row r="258" spans="1:11" ht="42.75">
      <c r="A258" s="47" t="s">
        <v>414</v>
      </c>
      <c r="B258" s="47" t="s">
        <v>307</v>
      </c>
      <c r="C258" s="47" t="s">
        <v>320</v>
      </c>
      <c r="D258" s="63" t="s">
        <v>415</v>
      </c>
      <c r="E258" s="47" t="s">
        <v>416</v>
      </c>
      <c r="F258" s="51" t="s">
        <v>438</v>
      </c>
      <c r="G258" s="4" t="s">
        <v>417</v>
      </c>
      <c r="H258" s="5">
        <v>0</v>
      </c>
      <c r="I258" s="5">
        <v>1</v>
      </c>
      <c r="J258" s="53">
        <v>5</v>
      </c>
      <c r="K258" s="6"/>
    </row>
    <row r="259" spans="1:11" ht="14.25">
      <c r="A259" s="55"/>
      <c r="B259" s="55"/>
      <c r="C259" s="55"/>
      <c r="D259" s="64"/>
      <c r="E259" s="55"/>
      <c r="F259" s="57"/>
      <c r="G259" s="4" t="s">
        <v>324</v>
      </c>
      <c r="H259" s="5">
        <v>1</v>
      </c>
      <c r="I259" s="5">
        <v>0</v>
      </c>
      <c r="J259" s="58"/>
      <c r="K259" s="6"/>
    </row>
    <row r="260" spans="1:11" ht="14.25">
      <c r="A260" s="48"/>
      <c r="B260" s="48"/>
      <c r="C260" s="48"/>
      <c r="D260" s="86"/>
      <c r="E260" s="48"/>
      <c r="F260" s="52"/>
      <c r="G260" s="4" t="s">
        <v>318</v>
      </c>
      <c r="H260" s="5">
        <v>0</v>
      </c>
      <c r="I260" s="5">
        <v>3</v>
      </c>
      <c r="J260" s="54"/>
      <c r="K260" s="6"/>
    </row>
    <row r="261" spans="1:11" ht="14.25">
      <c r="A261" s="47" t="s">
        <v>418</v>
      </c>
      <c r="B261" s="47" t="s">
        <v>307</v>
      </c>
      <c r="C261" s="47" t="s">
        <v>350</v>
      </c>
      <c r="D261" s="49" t="s">
        <v>419</v>
      </c>
      <c r="E261" s="89" t="s">
        <v>420</v>
      </c>
      <c r="F261" s="51" t="s">
        <v>439</v>
      </c>
      <c r="G261" s="4" t="s">
        <v>311</v>
      </c>
      <c r="H261" s="53">
        <v>2</v>
      </c>
      <c r="I261" s="53">
        <v>2</v>
      </c>
      <c r="J261" s="53">
        <f>H261+I261</f>
        <v>4</v>
      </c>
      <c r="K261" s="6"/>
    </row>
    <row r="262" spans="1:11" ht="14.25">
      <c r="A262" s="55"/>
      <c r="B262" s="55"/>
      <c r="C262" s="55"/>
      <c r="D262" s="56"/>
      <c r="E262" s="55"/>
      <c r="F262" s="57"/>
      <c r="G262" s="4" t="s">
        <v>318</v>
      </c>
      <c r="H262" s="58"/>
      <c r="I262" s="58"/>
      <c r="J262" s="58"/>
      <c r="K262" s="6"/>
    </row>
    <row r="263" spans="1:11" ht="14.25">
      <c r="A263" s="48"/>
      <c r="B263" s="48"/>
      <c r="C263" s="48"/>
      <c r="D263" s="50"/>
      <c r="E263" s="48"/>
      <c r="F263" s="52"/>
      <c r="G263" s="4"/>
      <c r="H263" s="54"/>
      <c r="I263" s="54"/>
      <c r="J263" s="54"/>
      <c r="K263" s="6"/>
    </row>
    <row r="264" spans="1:11" ht="28.5">
      <c r="A264" s="47" t="s">
        <v>193</v>
      </c>
      <c r="B264" s="47" t="s">
        <v>307</v>
      </c>
      <c r="C264" s="47" t="s">
        <v>190</v>
      </c>
      <c r="D264" s="49" t="s">
        <v>194</v>
      </c>
      <c r="E264" s="47"/>
      <c r="F264" s="51" t="s">
        <v>195</v>
      </c>
      <c r="G264" s="4" t="s">
        <v>311</v>
      </c>
      <c r="H264" s="5">
        <v>1</v>
      </c>
      <c r="I264" s="53">
        <v>2</v>
      </c>
      <c r="J264" s="53">
        <f>H264+H265+H266+I264</f>
        <v>5</v>
      </c>
      <c r="K264" s="6" t="s">
        <v>196</v>
      </c>
    </row>
    <row r="265" spans="1:11" ht="14.25">
      <c r="A265" s="55"/>
      <c r="B265" s="55"/>
      <c r="C265" s="55"/>
      <c r="D265" s="56"/>
      <c r="E265" s="55"/>
      <c r="F265" s="57"/>
      <c r="G265" s="4" t="s">
        <v>357</v>
      </c>
      <c r="H265" s="5">
        <v>2</v>
      </c>
      <c r="I265" s="58"/>
      <c r="J265" s="58"/>
      <c r="K265" s="6"/>
    </row>
    <row r="266" spans="1:11" ht="14.25">
      <c r="A266" s="48"/>
      <c r="B266" s="48"/>
      <c r="C266" s="48"/>
      <c r="D266" s="50"/>
      <c r="E266" s="48"/>
      <c r="F266" s="52"/>
      <c r="G266" s="4"/>
      <c r="H266" s="5"/>
      <c r="I266" s="54"/>
      <c r="J266" s="54"/>
      <c r="K266" s="6"/>
    </row>
    <row r="267" spans="1:11" ht="15.75">
      <c r="A267" s="43" t="s">
        <v>440</v>
      </c>
      <c r="B267" s="90" t="s">
        <v>441</v>
      </c>
      <c r="C267" s="90" t="s">
        <v>442</v>
      </c>
      <c r="D267" s="91" t="s">
        <v>443</v>
      </c>
      <c r="E267" s="43" t="s">
        <v>444</v>
      </c>
      <c r="F267" s="94" t="s">
        <v>445</v>
      </c>
      <c r="G267" s="27" t="s">
        <v>446</v>
      </c>
      <c r="H267" s="28">
        <v>2</v>
      </c>
      <c r="I267" s="34">
        <v>1</v>
      </c>
      <c r="J267" s="34">
        <f>H267+H268+H269+I267</f>
        <v>4</v>
      </c>
      <c r="K267" s="29"/>
    </row>
    <row r="268" spans="1:11" ht="15.75">
      <c r="A268" s="38"/>
      <c r="B268" s="38"/>
      <c r="C268" s="38"/>
      <c r="D268" s="92"/>
      <c r="E268" s="38"/>
      <c r="F268" s="45"/>
      <c r="G268" s="27" t="s">
        <v>447</v>
      </c>
      <c r="H268" s="28"/>
      <c r="I268" s="35"/>
      <c r="J268" s="35"/>
      <c r="K268" s="29"/>
    </row>
    <row r="269" spans="1:11" ht="15.75">
      <c r="A269" s="39"/>
      <c r="B269" s="39"/>
      <c r="C269" s="39"/>
      <c r="D269" s="93"/>
      <c r="E269" s="39"/>
      <c r="F269" s="46"/>
      <c r="G269" s="27" t="s">
        <v>448</v>
      </c>
      <c r="H269" s="28">
        <v>1</v>
      </c>
      <c r="I269" s="36"/>
      <c r="J269" s="36"/>
      <c r="K269" s="29"/>
    </row>
    <row r="270" spans="1:11" ht="15.75">
      <c r="A270" s="95" t="s">
        <v>456</v>
      </c>
      <c r="B270" s="98" t="s">
        <v>449</v>
      </c>
      <c r="C270" s="98" t="s">
        <v>450</v>
      </c>
      <c r="D270" s="99" t="s">
        <v>451</v>
      </c>
      <c r="E270" s="95" t="s">
        <v>452</v>
      </c>
      <c r="F270" s="102" t="s">
        <v>457</v>
      </c>
      <c r="G270" s="30" t="s">
        <v>453</v>
      </c>
      <c r="H270" s="31">
        <v>1</v>
      </c>
      <c r="I270" s="105">
        <v>2</v>
      </c>
      <c r="J270" s="105">
        <f>H270+H271+H272+I270</f>
        <v>4</v>
      </c>
      <c r="K270" s="32"/>
    </row>
    <row r="271" spans="1:11" ht="15.75">
      <c r="A271" s="96"/>
      <c r="B271" s="96"/>
      <c r="C271" s="96"/>
      <c r="D271" s="100"/>
      <c r="E271" s="96"/>
      <c r="F271" s="103"/>
      <c r="G271" s="30" t="s">
        <v>454</v>
      </c>
      <c r="H271" s="31"/>
      <c r="I271" s="106"/>
      <c r="J271" s="106"/>
      <c r="K271" s="32"/>
    </row>
    <row r="272" spans="1:11" ht="15.75">
      <c r="A272" s="97"/>
      <c r="B272" s="97"/>
      <c r="C272" s="97"/>
      <c r="D272" s="101"/>
      <c r="E272" s="97"/>
      <c r="F272" s="104"/>
      <c r="G272" s="30" t="s">
        <v>455</v>
      </c>
      <c r="H272" s="31">
        <v>1</v>
      </c>
      <c r="I272" s="107"/>
      <c r="J272" s="107"/>
      <c r="K272" s="32"/>
    </row>
    <row r="273" spans="1:11" ht="15.75">
      <c r="A273" s="37" t="s">
        <v>458</v>
      </c>
      <c r="B273" s="37" t="s">
        <v>459</v>
      </c>
      <c r="C273" s="37" t="s">
        <v>460</v>
      </c>
      <c r="D273" s="40" t="s">
        <v>461</v>
      </c>
      <c r="E273" s="43" t="s">
        <v>462</v>
      </c>
      <c r="F273" s="44" t="s">
        <v>463</v>
      </c>
      <c r="G273" s="33" t="s">
        <v>464</v>
      </c>
      <c r="H273" s="28">
        <v>1</v>
      </c>
      <c r="I273" s="34">
        <v>1</v>
      </c>
      <c r="J273" s="34">
        <f>H273+H274+H275+I273</f>
        <v>4</v>
      </c>
      <c r="K273" s="29"/>
    </row>
    <row r="274" spans="1:11" ht="15.75">
      <c r="A274" s="38"/>
      <c r="B274" s="38"/>
      <c r="C274" s="38"/>
      <c r="D274" s="41"/>
      <c r="E274" s="38"/>
      <c r="F274" s="45"/>
      <c r="G274" s="33" t="s">
        <v>465</v>
      </c>
      <c r="H274" s="28">
        <v>1</v>
      </c>
      <c r="I274" s="35"/>
      <c r="J274" s="35"/>
      <c r="K274" s="29"/>
    </row>
    <row r="275" spans="1:11" ht="15.75">
      <c r="A275" s="39"/>
      <c r="B275" s="39"/>
      <c r="C275" s="39"/>
      <c r="D275" s="42"/>
      <c r="E275" s="39"/>
      <c r="F275" s="46"/>
      <c r="G275" s="33" t="s">
        <v>466</v>
      </c>
      <c r="H275" s="28">
        <v>1</v>
      </c>
      <c r="I275" s="36"/>
      <c r="J275" s="36"/>
      <c r="K275" s="29"/>
    </row>
    <row r="276" spans="1:11" ht="14.25">
      <c r="A276" s="108" t="s">
        <v>467</v>
      </c>
      <c r="B276" s="108" t="s">
        <v>468</v>
      </c>
      <c r="C276" s="108" t="s">
        <v>469</v>
      </c>
      <c r="D276" s="119" t="s">
        <v>476</v>
      </c>
      <c r="E276" s="108" t="s">
        <v>477</v>
      </c>
      <c r="F276" s="120" t="s">
        <v>470</v>
      </c>
      <c r="G276" s="109" t="s">
        <v>471</v>
      </c>
      <c r="H276" s="110">
        <v>2</v>
      </c>
      <c r="I276" s="111">
        <v>4</v>
      </c>
      <c r="J276" s="111">
        <v>5</v>
      </c>
      <c r="K276" s="112" t="s">
        <v>472</v>
      </c>
    </row>
    <row r="277" spans="1:11" ht="14.25">
      <c r="A277" s="113"/>
      <c r="B277" s="113"/>
      <c r="C277" s="113"/>
      <c r="D277" s="121"/>
      <c r="E277" s="113"/>
      <c r="F277" s="114"/>
      <c r="G277" s="109" t="s">
        <v>473</v>
      </c>
      <c r="H277" s="110" t="s">
        <v>478</v>
      </c>
      <c r="I277" s="115"/>
      <c r="J277" s="115"/>
      <c r="K277" s="112" t="s">
        <v>474</v>
      </c>
    </row>
    <row r="278" spans="1:11" ht="14.25">
      <c r="A278" s="116"/>
      <c r="B278" s="116"/>
      <c r="C278" s="116"/>
      <c r="D278" s="122"/>
      <c r="E278" s="116"/>
      <c r="F278" s="117"/>
      <c r="G278" s="109" t="s">
        <v>475</v>
      </c>
      <c r="H278" s="110" t="s">
        <v>478</v>
      </c>
      <c r="I278" s="118"/>
      <c r="J278" s="118"/>
      <c r="K278" s="112"/>
    </row>
  </sheetData>
  <sheetProtection/>
  <mergeCells count="764">
    <mergeCell ref="I276:I278"/>
    <mergeCell ref="J276:J278"/>
    <mergeCell ref="A276:A278"/>
    <mergeCell ref="B276:B278"/>
    <mergeCell ref="C276:C278"/>
    <mergeCell ref="D276:D278"/>
    <mergeCell ref="E276:E278"/>
    <mergeCell ref="F276:F278"/>
    <mergeCell ref="I267:I269"/>
    <mergeCell ref="J267:J269"/>
    <mergeCell ref="A270:A272"/>
    <mergeCell ref="B270:B272"/>
    <mergeCell ref="C270:C272"/>
    <mergeCell ref="D270:D272"/>
    <mergeCell ref="E270:E272"/>
    <mergeCell ref="F270:F272"/>
    <mergeCell ref="I270:I272"/>
    <mergeCell ref="J270:J272"/>
    <mergeCell ref="A267:A269"/>
    <mergeCell ref="B267:B269"/>
    <mergeCell ref="C267:C269"/>
    <mergeCell ref="D267:D269"/>
    <mergeCell ref="E267:E269"/>
    <mergeCell ref="F267:F269"/>
    <mergeCell ref="J264:J266"/>
    <mergeCell ref="H261:H263"/>
    <mergeCell ref="I261:I263"/>
    <mergeCell ref="J261:J263"/>
    <mergeCell ref="A264:A266"/>
    <mergeCell ref="B264:B266"/>
    <mergeCell ref="C264:C266"/>
    <mergeCell ref="D264:D266"/>
    <mergeCell ref="E264:E266"/>
    <mergeCell ref="F264:F266"/>
    <mergeCell ref="I264:I266"/>
    <mergeCell ref="A261:A263"/>
    <mergeCell ref="B261:B263"/>
    <mergeCell ref="C261:C263"/>
    <mergeCell ref="D261:D263"/>
    <mergeCell ref="E261:E263"/>
    <mergeCell ref="F261:F263"/>
    <mergeCell ref="I255:I257"/>
    <mergeCell ref="J255:J257"/>
    <mergeCell ref="A258:A260"/>
    <mergeCell ref="B258:B260"/>
    <mergeCell ref="C258:C260"/>
    <mergeCell ref="D258:D260"/>
    <mergeCell ref="E258:E260"/>
    <mergeCell ref="F258:F260"/>
    <mergeCell ref="J258:J260"/>
    <mergeCell ref="G252:G254"/>
    <mergeCell ref="H252:H254"/>
    <mergeCell ref="I252:I254"/>
    <mergeCell ref="J252:J254"/>
    <mergeCell ref="A255:A257"/>
    <mergeCell ref="B255:B257"/>
    <mergeCell ref="C255:C257"/>
    <mergeCell ref="D255:D257"/>
    <mergeCell ref="E255:E257"/>
    <mergeCell ref="F255:F257"/>
    <mergeCell ref="A252:A254"/>
    <mergeCell ref="B252:B254"/>
    <mergeCell ref="C252:C254"/>
    <mergeCell ref="D252:D254"/>
    <mergeCell ref="E252:E254"/>
    <mergeCell ref="F252:F254"/>
    <mergeCell ref="I246:I248"/>
    <mergeCell ref="J246:J248"/>
    <mergeCell ref="A249:A251"/>
    <mergeCell ref="B249:B251"/>
    <mergeCell ref="C249:C251"/>
    <mergeCell ref="D249:D251"/>
    <mergeCell ref="E249:E251"/>
    <mergeCell ref="F249:F251"/>
    <mergeCell ref="I249:I251"/>
    <mergeCell ref="J249:J251"/>
    <mergeCell ref="A246:A248"/>
    <mergeCell ref="B246:B248"/>
    <mergeCell ref="C246:C248"/>
    <mergeCell ref="D246:D248"/>
    <mergeCell ref="E246:E248"/>
    <mergeCell ref="F246:F248"/>
    <mergeCell ref="J240:J242"/>
    <mergeCell ref="A243:A245"/>
    <mergeCell ref="B243:B245"/>
    <mergeCell ref="C243:C245"/>
    <mergeCell ref="D243:D245"/>
    <mergeCell ref="E243:E245"/>
    <mergeCell ref="F243:F245"/>
    <mergeCell ref="I243:I245"/>
    <mergeCell ref="J243:J245"/>
    <mergeCell ref="I237:I239"/>
    <mergeCell ref="J237:J239"/>
    <mergeCell ref="A240:A242"/>
    <mergeCell ref="B240:B242"/>
    <mergeCell ref="C240:C242"/>
    <mergeCell ref="D240:D242"/>
    <mergeCell ref="E240:E242"/>
    <mergeCell ref="F240:F242"/>
    <mergeCell ref="H240:H242"/>
    <mergeCell ref="I240:I242"/>
    <mergeCell ref="A237:A239"/>
    <mergeCell ref="B237:B239"/>
    <mergeCell ref="C237:C239"/>
    <mergeCell ref="D237:D239"/>
    <mergeCell ref="E237:E239"/>
    <mergeCell ref="F237:F239"/>
    <mergeCell ref="J231:J233"/>
    <mergeCell ref="A234:A236"/>
    <mergeCell ref="B234:B236"/>
    <mergeCell ref="C234:C236"/>
    <mergeCell ref="D234:D236"/>
    <mergeCell ref="E234:E236"/>
    <mergeCell ref="F234:F236"/>
    <mergeCell ref="I234:I236"/>
    <mergeCell ref="J234:J236"/>
    <mergeCell ref="A231:A233"/>
    <mergeCell ref="B231:B233"/>
    <mergeCell ref="C231:C233"/>
    <mergeCell ref="D231:D233"/>
    <mergeCell ref="E231:E233"/>
    <mergeCell ref="F231:F233"/>
    <mergeCell ref="A225:A227"/>
    <mergeCell ref="A228:A230"/>
    <mergeCell ref="B228:B230"/>
    <mergeCell ref="C228:C230"/>
    <mergeCell ref="D228:D230"/>
    <mergeCell ref="E228:E230"/>
    <mergeCell ref="F228:F230"/>
    <mergeCell ref="J228:J230"/>
    <mergeCell ref="I222:I224"/>
    <mergeCell ref="J222:J224"/>
    <mergeCell ref="B225:B227"/>
    <mergeCell ref="C225:C227"/>
    <mergeCell ref="D225:D227"/>
    <mergeCell ref="E225:E227"/>
    <mergeCell ref="F225:F227"/>
    <mergeCell ref="J225:J227"/>
    <mergeCell ref="I225:I227"/>
    <mergeCell ref="A222:A224"/>
    <mergeCell ref="B222:B224"/>
    <mergeCell ref="C222:C224"/>
    <mergeCell ref="D222:D224"/>
    <mergeCell ref="E222:E224"/>
    <mergeCell ref="F222:F224"/>
    <mergeCell ref="I216:I218"/>
    <mergeCell ref="J216:J218"/>
    <mergeCell ref="A219:A221"/>
    <mergeCell ref="B219:B221"/>
    <mergeCell ref="C219:C221"/>
    <mergeCell ref="D219:D221"/>
    <mergeCell ref="E219:E221"/>
    <mergeCell ref="F219:F221"/>
    <mergeCell ref="I219:I221"/>
    <mergeCell ref="J219:J221"/>
    <mergeCell ref="A216:A218"/>
    <mergeCell ref="B216:B218"/>
    <mergeCell ref="C216:C218"/>
    <mergeCell ref="D216:D218"/>
    <mergeCell ref="E216:E218"/>
    <mergeCell ref="F216:F218"/>
    <mergeCell ref="J211:J213"/>
    <mergeCell ref="A214:A215"/>
    <mergeCell ref="B214:B215"/>
    <mergeCell ref="C214:C215"/>
    <mergeCell ref="D214:D215"/>
    <mergeCell ref="E214:E215"/>
    <mergeCell ref="F214:F215"/>
    <mergeCell ref="J214:J215"/>
    <mergeCell ref="A211:A213"/>
    <mergeCell ref="B211:B213"/>
    <mergeCell ref="C211:C213"/>
    <mergeCell ref="D211:D213"/>
    <mergeCell ref="E211:E213"/>
    <mergeCell ref="F211:F213"/>
    <mergeCell ref="I208:I210"/>
    <mergeCell ref="I211:I213"/>
    <mergeCell ref="J208:J210"/>
    <mergeCell ref="A208:A210"/>
    <mergeCell ref="B208:B210"/>
    <mergeCell ref="C208:C210"/>
    <mergeCell ref="D208:D210"/>
    <mergeCell ref="E208:E210"/>
    <mergeCell ref="F208:F210"/>
    <mergeCell ref="I202:I204"/>
    <mergeCell ref="J202:J204"/>
    <mergeCell ref="A205:A207"/>
    <mergeCell ref="B205:B207"/>
    <mergeCell ref="C205:C207"/>
    <mergeCell ref="D205:D207"/>
    <mergeCell ref="E205:E207"/>
    <mergeCell ref="F205:F207"/>
    <mergeCell ref="I205:I207"/>
    <mergeCell ref="J205:J207"/>
    <mergeCell ref="A202:A204"/>
    <mergeCell ref="B202:B204"/>
    <mergeCell ref="C202:C204"/>
    <mergeCell ref="D202:D204"/>
    <mergeCell ref="E202:E204"/>
    <mergeCell ref="F202:F204"/>
    <mergeCell ref="I197:I199"/>
    <mergeCell ref="J197:J199"/>
    <mergeCell ref="A200:A201"/>
    <mergeCell ref="B200:B201"/>
    <mergeCell ref="C200:C201"/>
    <mergeCell ref="D200:D201"/>
    <mergeCell ref="E200:E201"/>
    <mergeCell ref="F200:F201"/>
    <mergeCell ref="I200:I201"/>
    <mergeCell ref="J200:J201"/>
    <mergeCell ref="F194:F196"/>
    <mergeCell ref="I194:I196"/>
    <mergeCell ref="J194:J196"/>
    <mergeCell ref="A197:A199"/>
    <mergeCell ref="B197:B199"/>
    <mergeCell ref="C197:C199"/>
    <mergeCell ref="D197:D199"/>
    <mergeCell ref="E197:E199"/>
    <mergeCell ref="F197:F199"/>
    <mergeCell ref="H197:H199"/>
    <mergeCell ref="A192:A193"/>
    <mergeCell ref="B192:B193"/>
    <mergeCell ref="C192:C193"/>
    <mergeCell ref="D192:D193"/>
    <mergeCell ref="E192:E193"/>
    <mergeCell ref="F192:F193"/>
    <mergeCell ref="F184:F186"/>
    <mergeCell ref="I184:I186"/>
    <mergeCell ref="J184:J186"/>
    <mergeCell ref="A189:A191"/>
    <mergeCell ref="B189:B191"/>
    <mergeCell ref="C189:C191"/>
    <mergeCell ref="D189:D191"/>
    <mergeCell ref="E189:E191"/>
    <mergeCell ref="F189:F191"/>
    <mergeCell ref="I189:I191"/>
    <mergeCell ref="A184:A186"/>
    <mergeCell ref="B184:B186"/>
    <mergeCell ref="C184:C186"/>
    <mergeCell ref="D184:D186"/>
    <mergeCell ref="E184:E186"/>
    <mergeCell ref="A194:A196"/>
    <mergeCell ref="B194:B196"/>
    <mergeCell ref="C194:C196"/>
    <mergeCell ref="D194:D196"/>
    <mergeCell ref="E194:E196"/>
    <mergeCell ref="H181:H183"/>
    <mergeCell ref="I181:I183"/>
    <mergeCell ref="J181:J183"/>
    <mergeCell ref="J189:J191"/>
    <mergeCell ref="I192:I193"/>
    <mergeCell ref="J192:J193"/>
    <mergeCell ref="A181:A183"/>
    <mergeCell ref="B181:B183"/>
    <mergeCell ref="C181:C183"/>
    <mergeCell ref="D181:D183"/>
    <mergeCell ref="E181:E183"/>
    <mergeCell ref="F181:F183"/>
    <mergeCell ref="J176:J177"/>
    <mergeCell ref="A178:A180"/>
    <mergeCell ref="B178:B180"/>
    <mergeCell ref="C178:C180"/>
    <mergeCell ref="D178:D180"/>
    <mergeCell ref="E178:E180"/>
    <mergeCell ref="F178:F180"/>
    <mergeCell ref="I178:I180"/>
    <mergeCell ref="J178:J180"/>
    <mergeCell ref="H173:I173"/>
    <mergeCell ref="J173:J175"/>
    <mergeCell ref="H174:I174"/>
    <mergeCell ref="H175:I175"/>
    <mergeCell ref="A176:A177"/>
    <mergeCell ref="B176:B177"/>
    <mergeCell ref="C176:C177"/>
    <mergeCell ref="D176:D177"/>
    <mergeCell ref="E176:E177"/>
    <mergeCell ref="F176:F177"/>
    <mergeCell ref="A173:A175"/>
    <mergeCell ref="B173:B175"/>
    <mergeCell ref="C173:C175"/>
    <mergeCell ref="D173:D175"/>
    <mergeCell ref="E173:E175"/>
    <mergeCell ref="F173:F175"/>
    <mergeCell ref="J167:J169"/>
    <mergeCell ref="A170:A172"/>
    <mergeCell ref="B170:B172"/>
    <mergeCell ref="C170:C172"/>
    <mergeCell ref="D170:D172"/>
    <mergeCell ref="E170:E172"/>
    <mergeCell ref="F170:F172"/>
    <mergeCell ref="I170:I172"/>
    <mergeCell ref="J170:J172"/>
    <mergeCell ref="I164:I166"/>
    <mergeCell ref="J164:J166"/>
    <mergeCell ref="A167:A169"/>
    <mergeCell ref="B167:B169"/>
    <mergeCell ref="C167:C169"/>
    <mergeCell ref="D167:D169"/>
    <mergeCell ref="E167:E169"/>
    <mergeCell ref="F167:F169"/>
    <mergeCell ref="H167:H169"/>
    <mergeCell ref="I167:I169"/>
    <mergeCell ref="A164:A166"/>
    <mergeCell ref="B164:B166"/>
    <mergeCell ref="C164:C166"/>
    <mergeCell ref="D164:D166"/>
    <mergeCell ref="E164:E166"/>
    <mergeCell ref="F164:F166"/>
    <mergeCell ref="I158:I160"/>
    <mergeCell ref="J158:J160"/>
    <mergeCell ref="A161:A163"/>
    <mergeCell ref="B161:B163"/>
    <mergeCell ref="C161:C163"/>
    <mergeCell ref="D161:D163"/>
    <mergeCell ref="E161:E163"/>
    <mergeCell ref="F161:F163"/>
    <mergeCell ref="I161:I163"/>
    <mergeCell ref="J161:J163"/>
    <mergeCell ref="A158:A160"/>
    <mergeCell ref="B158:B160"/>
    <mergeCell ref="C158:C160"/>
    <mergeCell ref="D158:D160"/>
    <mergeCell ref="E158:E160"/>
    <mergeCell ref="F158:F160"/>
    <mergeCell ref="J152:J154"/>
    <mergeCell ref="A155:A157"/>
    <mergeCell ref="B155:B157"/>
    <mergeCell ref="C155:C157"/>
    <mergeCell ref="D155:D157"/>
    <mergeCell ref="E155:E157"/>
    <mergeCell ref="F155:F157"/>
    <mergeCell ref="H155:H157"/>
    <mergeCell ref="I155:I157"/>
    <mergeCell ref="J155:J157"/>
    <mergeCell ref="I149:I151"/>
    <mergeCell ref="J149:J151"/>
    <mergeCell ref="A152:A154"/>
    <mergeCell ref="B152:B154"/>
    <mergeCell ref="C152:C154"/>
    <mergeCell ref="D152:D154"/>
    <mergeCell ref="E152:E154"/>
    <mergeCell ref="F152:F154"/>
    <mergeCell ref="H152:H154"/>
    <mergeCell ref="I152:I154"/>
    <mergeCell ref="A149:A151"/>
    <mergeCell ref="B149:B151"/>
    <mergeCell ref="C149:C151"/>
    <mergeCell ref="D149:D151"/>
    <mergeCell ref="E149:E151"/>
    <mergeCell ref="F149:F151"/>
    <mergeCell ref="J143:J145"/>
    <mergeCell ref="A146:A148"/>
    <mergeCell ref="B146:B148"/>
    <mergeCell ref="C146:C148"/>
    <mergeCell ref="D146:D148"/>
    <mergeCell ref="E146:E148"/>
    <mergeCell ref="F146:F148"/>
    <mergeCell ref="I146:I148"/>
    <mergeCell ref="J146:J148"/>
    <mergeCell ref="H140:H142"/>
    <mergeCell ref="I140:I142"/>
    <mergeCell ref="J140:J142"/>
    <mergeCell ref="A143:A145"/>
    <mergeCell ref="B143:B145"/>
    <mergeCell ref="C143:C145"/>
    <mergeCell ref="D143:D145"/>
    <mergeCell ref="E143:E145"/>
    <mergeCell ref="F143:F145"/>
    <mergeCell ref="I143:I145"/>
    <mergeCell ref="A140:A142"/>
    <mergeCell ref="B140:B142"/>
    <mergeCell ref="C140:C142"/>
    <mergeCell ref="D140:D142"/>
    <mergeCell ref="E140:E142"/>
    <mergeCell ref="F140:F142"/>
    <mergeCell ref="J134:J136"/>
    <mergeCell ref="A137:A139"/>
    <mergeCell ref="B137:B139"/>
    <mergeCell ref="C137:C139"/>
    <mergeCell ref="D137:D139"/>
    <mergeCell ref="E137:E139"/>
    <mergeCell ref="F137:F139"/>
    <mergeCell ref="I137:I139"/>
    <mergeCell ref="J137:J139"/>
    <mergeCell ref="I131:I133"/>
    <mergeCell ref="J131:J133"/>
    <mergeCell ref="A134:A136"/>
    <mergeCell ref="B134:B136"/>
    <mergeCell ref="C134:C136"/>
    <mergeCell ref="D134:D136"/>
    <mergeCell ref="E134:E136"/>
    <mergeCell ref="F134:F136"/>
    <mergeCell ref="H134:H136"/>
    <mergeCell ref="I134:I136"/>
    <mergeCell ref="A131:A133"/>
    <mergeCell ref="B131:B133"/>
    <mergeCell ref="C131:C133"/>
    <mergeCell ref="D131:D133"/>
    <mergeCell ref="E131:E133"/>
    <mergeCell ref="F131:F133"/>
    <mergeCell ref="J125:J127"/>
    <mergeCell ref="A128:A130"/>
    <mergeCell ref="B128:B130"/>
    <mergeCell ref="C128:C130"/>
    <mergeCell ref="D128:D130"/>
    <mergeCell ref="E128:E130"/>
    <mergeCell ref="F128:F130"/>
    <mergeCell ref="I128:I130"/>
    <mergeCell ref="J128:J130"/>
    <mergeCell ref="H121:H124"/>
    <mergeCell ref="I121:I124"/>
    <mergeCell ref="J121:J124"/>
    <mergeCell ref="A125:A127"/>
    <mergeCell ref="B125:B127"/>
    <mergeCell ref="C125:C127"/>
    <mergeCell ref="D125:D127"/>
    <mergeCell ref="E125:E127"/>
    <mergeCell ref="F125:F127"/>
    <mergeCell ref="I125:I127"/>
    <mergeCell ref="A121:A124"/>
    <mergeCell ref="B121:B124"/>
    <mergeCell ref="C121:C124"/>
    <mergeCell ref="D121:D124"/>
    <mergeCell ref="E121:E124"/>
    <mergeCell ref="F121:F124"/>
    <mergeCell ref="I115:I117"/>
    <mergeCell ref="J115:J117"/>
    <mergeCell ref="A118:A120"/>
    <mergeCell ref="B118:B120"/>
    <mergeCell ref="C118:C120"/>
    <mergeCell ref="D118:D120"/>
    <mergeCell ref="E118:E120"/>
    <mergeCell ref="F118:F120"/>
    <mergeCell ref="I118:I120"/>
    <mergeCell ref="J118:J120"/>
    <mergeCell ref="A115:A117"/>
    <mergeCell ref="B115:B117"/>
    <mergeCell ref="C115:C117"/>
    <mergeCell ref="D115:D117"/>
    <mergeCell ref="E115:E117"/>
    <mergeCell ref="F115:F117"/>
    <mergeCell ref="J109:J111"/>
    <mergeCell ref="A112:A114"/>
    <mergeCell ref="B112:B114"/>
    <mergeCell ref="C112:C114"/>
    <mergeCell ref="D112:D114"/>
    <mergeCell ref="E112:E114"/>
    <mergeCell ref="F112:F114"/>
    <mergeCell ref="I112:I114"/>
    <mergeCell ref="J112:J114"/>
    <mergeCell ref="H106:I106"/>
    <mergeCell ref="J106:J108"/>
    <mergeCell ref="H107:I107"/>
    <mergeCell ref="A109:A111"/>
    <mergeCell ref="B109:B111"/>
    <mergeCell ref="C109:C111"/>
    <mergeCell ref="D109:D111"/>
    <mergeCell ref="E109:E111"/>
    <mergeCell ref="F109:F111"/>
    <mergeCell ref="I109:I111"/>
    <mergeCell ref="A106:A108"/>
    <mergeCell ref="B106:B108"/>
    <mergeCell ref="C106:C108"/>
    <mergeCell ref="D106:D108"/>
    <mergeCell ref="E106:E108"/>
    <mergeCell ref="F106:F108"/>
    <mergeCell ref="I100:I102"/>
    <mergeCell ref="J100:J102"/>
    <mergeCell ref="A103:A105"/>
    <mergeCell ref="B103:B105"/>
    <mergeCell ref="C103:C105"/>
    <mergeCell ref="D103:D105"/>
    <mergeCell ref="E103:E105"/>
    <mergeCell ref="F103:F105"/>
    <mergeCell ref="I103:I105"/>
    <mergeCell ref="J103:J105"/>
    <mergeCell ref="A94:A96"/>
    <mergeCell ref="B94:B96"/>
    <mergeCell ref="K97:K99"/>
    <mergeCell ref="A100:A102"/>
    <mergeCell ref="B100:B102"/>
    <mergeCell ref="C100:C102"/>
    <mergeCell ref="D100:D102"/>
    <mergeCell ref="E100:E102"/>
    <mergeCell ref="F100:F102"/>
    <mergeCell ref="H100:H102"/>
    <mergeCell ref="A97:A99"/>
    <mergeCell ref="B97:B99"/>
    <mergeCell ref="C97:C99"/>
    <mergeCell ref="D97:D99"/>
    <mergeCell ref="E97:E99"/>
    <mergeCell ref="F97:F99"/>
    <mergeCell ref="C94:C96"/>
    <mergeCell ref="D94:D96"/>
    <mergeCell ref="E94:E96"/>
    <mergeCell ref="F94:F96"/>
    <mergeCell ref="I88:I90"/>
    <mergeCell ref="J88:J90"/>
    <mergeCell ref="I91:I93"/>
    <mergeCell ref="J91:J93"/>
    <mergeCell ref="I94:I96"/>
    <mergeCell ref="J94:J96"/>
    <mergeCell ref="A91:A93"/>
    <mergeCell ref="B91:B93"/>
    <mergeCell ref="C91:C93"/>
    <mergeCell ref="D91:D93"/>
    <mergeCell ref="E91:E93"/>
    <mergeCell ref="F91:F93"/>
    <mergeCell ref="A88:A90"/>
    <mergeCell ref="B88:B90"/>
    <mergeCell ref="C88:C90"/>
    <mergeCell ref="D88:D90"/>
    <mergeCell ref="E88:E90"/>
    <mergeCell ref="F88:F90"/>
    <mergeCell ref="J83:J84"/>
    <mergeCell ref="K83:K84"/>
    <mergeCell ref="A85:A87"/>
    <mergeCell ref="B85:B87"/>
    <mergeCell ref="C85:C87"/>
    <mergeCell ref="D85:D87"/>
    <mergeCell ref="E85:E87"/>
    <mergeCell ref="F85:F87"/>
    <mergeCell ref="H85:I87"/>
    <mergeCell ref="J85:J87"/>
    <mergeCell ref="I79:I81"/>
    <mergeCell ref="A83:A84"/>
    <mergeCell ref="B83:B84"/>
    <mergeCell ref="C83:C84"/>
    <mergeCell ref="D83:D84"/>
    <mergeCell ref="E83:E84"/>
    <mergeCell ref="F83:F84"/>
    <mergeCell ref="I83:I84"/>
    <mergeCell ref="I73:I75"/>
    <mergeCell ref="J73:J75"/>
    <mergeCell ref="A79:A81"/>
    <mergeCell ref="B79:B81"/>
    <mergeCell ref="C79:C81"/>
    <mergeCell ref="D79:D81"/>
    <mergeCell ref="E79:E81"/>
    <mergeCell ref="F79:F81"/>
    <mergeCell ref="J79:J81"/>
    <mergeCell ref="A73:A75"/>
    <mergeCell ref="B73:B75"/>
    <mergeCell ref="C73:C75"/>
    <mergeCell ref="D73:D75"/>
    <mergeCell ref="E73:E75"/>
    <mergeCell ref="F73:F75"/>
    <mergeCell ref="I67:I69"/>
    <mergeCell ref="B67:B69"/>
    <mergeCell ref="C67:C69"/>
    <mergeCell ref="D67:D69"/>
    <mergeCell ref="E67:E69"/>
    <mergeCell ref="J67:J69"/>
    <mergeCell ref="A70:A72"/>
    <mergeCell ref="B70:B72"/>
    <mergeCell ref="C70:C72"/>
    <mergeCell ref="D70:D72"/>
    <mergeCell ref="E70:E72"/>
    <mergeCell ref="F70:F72"/>
    <mergeCell ref="I70:I72"/>
    <mergeCell ref="J70:J72"/>
    <mergeCell ref="A67:A69"/>
    <mergeCell ref="F67:F69"/>
    <mergeCell ref="I61:I63"/>
    <mergeCell ref="J61:J63"/>
    <mergeCell ref="A64:A66"/>
    <mergeCell ref="B64:B66"/>
    <mergeCell ref="C64:C66"/>
    <mergeCell ref="D64:D66"/>
    <mergeCell ref="E64:E66"/>
    <mergeCell ref="F64:F66"/>
    <mergeCell ref="I64:I66"/>
    <mergeCell ref="J64:J66"/>
    <mergeCell ref="A61:A63"/>
    <mergeCell ref="B61:B63"/>
    <mergeCell ref="C61:C63"/>
    <mergeCell ref="D61:D63"/>
    <mergeCell ref="E61:E63"/>
    <mergeCell ref="F61:F63"/>
    <mergeCell ref="J56:J57"/>
    <mergeCell ref="A58:A60"/>
    <mergeCell ref="B58:B60"/>
    <mergeCell ref="C58:C60"/>
    <mergeCell ref="D58:D60"/>
    <mergeCell ref="E58:E60"/>
    <mergeCell ref="F58:F60"/>
    <mergeCell ref="I58:I60"/>
    <mergeCell ref="J58:J60"/>
    <mergeCell ref="J53:J55"/>
    <mergeCell ref="A56:A57"/>
    <mergeCell ref="B56:B57"/>
    <mergeCell ref="C56:C57"/>
    <mergeCell ref="D56:D57"/>
    <mergeCell ref="E56:E57"/>
    <mergeCell ref="F56:F57"/>
    <mergeCell ref="G56:G57"/>
    <mergeCell ref="A53:A55"/>
    <mergeCell ref="I56:I57"/>
    <mergeCell ref="B53:B55"/>
    <mergeCell ref="C53:C55"/>
    <mergeCell ref="D53:D55"/>
    <mergeCell ref="E53:E55"/>
    <mergeCell ref="F53:F55"/>
    <mergeCell ref="J47:J49"/>
    <mergeCell ref="H50:H51"/>
    <mergeCell ref="I50:I52"/>
    <mergeCell ref="J50:J52"/>
    <mergeCell ref="I53:I55"/>
    <mergeCell ref="A50:A52"/>
    <mergeCell ref="B50:B52"/>
    <mergeCell ref="C50:C52"/>
    <mergeCell ref="D50:D52"/>
    <mergeCell ref="E50:E52"/>
    <mergeCell ref="F50:F52"/>
    <mergeCell ref="H44:H46"/>
    <mergeCell ref="I44:I46"/>
    <mergeCell ref="J44:J46"/>
    <mergeCell ref="A47:A49"/>
    <mergeCell ref="B47:B49"/>
    <mergeCell ref="C47:C49"/>
    <mergeCell ref="D47:D49"/>
    <mergeCell ref="E47:E49"/>
    <mergeCell ref="F47:F49"/>
    <mergeCell ref="I47:I49"/>
    <mergeCell ref="A44:A46"/>
    <mergeCell ref="B44:B46"/>
    <mergeCell ref="C44:C46"/>
    <mergeCell ref="D44:D46"/>
    <mergeCell ref="E44:E46"/>
    <mergeCell ref="F44:F46"/>
    <mergeCell ref="J38:J40"/>
    <mergeCell ref="A41:A43"/>
    <mergeCell ref="B41:B43"/>
    <mergeCell ref="C41:C43"/>
    <mergeCell ref="D41:D43"/>
    <mergeCell ref="E41:E43"/>
    <mergeCell ref="F41:F43"/>
    <mergeCell ref="H41:H43"/>
    <mergeCell ref="I41:I43"/>
    <mergeCell ref="J41:J43"/>
    <mergeCell ref="I35:I37"/>
    <mergeCell ref="J35:J37"/>
    <mergeCell ref="K35:K37"/>
    <mergeCell ref="A38:A40"/>
    <mergeCell ref="B38:B40"/>
    <mergeCell ref="C38:C40"/>
    <mergeCell ref="D38:D40"/>
    <mergeCell ref="E38:E40"/>
    <mergeCell ref="F38:F40"/>
    <mergeCell ref="I38:I40"/>
    <mergeCell ref="A35:A37"/>
    <mergeCell ref="B35:B37"/>
    <mergeCell ref="C35:C37"/>
    <mergeCell ref="D35:D37"/>
    <mergeCell ref="E35:E37"/>
    <mergeCell ref="F35:F37"/>
    <mergeCell ref="J29:J31"/>
    <mergeCell ref="A32:A34"/>
    <mergeCell ref="B32:B34"/>
    <mergeCell ref="C32:C34"/>
    <mergeCell ref="D32:D34"/>
    <mergeCell ref="E32:E34"/>
    <mergeCell ref="F32:F34"/>
    <mergeCell ref="I32:I34"/>
    <mergeCell ref="H26:H28"/>
    <mergeCell ref="I26:I28"/>
    <mergeCell ref="J26:J28"/>
    <mergeCell ref="A29:A31"/>
    <mergeCell ref="B29:B31"/>
    <mergeCell ref="C29:C31"/>
    <mergeCell ref="D29:D31"/>
    <mergeCell ref="E29:E31"/>
    <mergeCell ref="F29:F31"/>
    <mergeCell ref="I29:I31"/>
    <mergeCell ref="A26:A28"/>
    <mergeCell ref="B26:B28"/>
    <mergeCell ref="C26:C28"/>
    <mergeCell ref="D26:D28"/>
    <mergeCell ref="E26:E28"/>
    <mergeCell ref="F26:F28"/>
    <mergeCell ref="J20:J22"/>
    <mergeCell ref="A23:A25"/>
    <mergeCell ref="B23:B25"/>
    <mergeCell ref="C23:C25"/>
    <mergeCell ref="D23:D25"/>
    <mergeCell ref="E23:E25"/>
    <mergeCell ref="F23:F25"/>
    <mergeCell ref="I23:I25"/>
    <mergeCell ref="J23:J25"/>
    <mergeCell ref="I17:I19"/>
    <mergeCell ref="J17:J19"/>
    <mergeCell ref="A20:A22"/>
    <mergeCell ref="B20:B22"/>
    <mergeCell ref="C20:C22"/>
    <mergeCell ref="D20:D22"/>
    <mergeCell ref="E20:E22"/>
    <mergeCell ref="F20:F22"/>
    <mergeCell ref="H20:H22"/>
    <mergeCell ref="I20:I22"/>
    <mergeCell ref="A17:A19"/>
    <mergeCell ref="B17:B19"/>
    <mergeCell ref="C17:C19"/>
    <mergeCell ref="D17:D19"/>
    <mergeCell ref="E17:E19"/>
    <mergeCell ref="F17:F19"/>
    <mergeCell ref="J12:J13"/>
    <mergeCell ref="A14:A16"/>
    <mergeCell ref="B14:B16"/>
    <mergeCell ref="C14:C16"/>
    <mergeCell ref="D14:D16"/>
    <mergeCell ref="E14:E16"/>
    <mergeCell ref="F14:F16"/>
    <mergeCell ref="I14:I16"/>
    <mergeCell ref="J14:J16"/>
    <mergeCell ref="H10:H11"/>
    <mergeCell ref="I10:I11"/>
    <mergeCell ref="J10:J11"/>
    <mergeCell ref="A12:A13"/>
    <mergeCell ref="B12:B13"/>
    <mergeCell ref="C12:C13"/>
    <mergeCell ref="D12:D13"/>
    <mergeCell ref="E12:E13"/>
    <mergeCell ref="F12:F13"/>
    <mergeCell ref="I12:I13"/>
    <mergeCell ref="J7:J9"/>
    <mergeCell ref="G8:G9"/>
    <mergeCell ref="H8:H9"/>
    <mergeCell ref="I8:I9"/>
    <mergeCell ref="A10:A11"/>
    <mergeCell ref="B10:B11"/>
    <mergeCell ref="C10:C11"/>
    <mergeCell ref="D10:D11"/>
    <mergeCell ref="E10:E11"/>
    <mergeCell ref="F10:F11"/>
    <mergeCell ref="A7:A9"/>
    <mergeCell ref="B7:B9"/>
    <mergeCell ref="C7:C9"/>
    <mergeCell ref="D7:D9"/>
    <mergeCell ref="E7:E9"/>
    <mergeCell ref="F7:F9"/>
    <mergeCell ref="I2:I3"/>
    <mergeCell ref="J2:J3"/>
    <mergeCell ref="A4:A6"/>
    <mergeCell ref="B4:B6"/>
    <mergeCell ref="C4:C6"/>
    <mergeCell ref="D4:D6"/>
    <mergeCell ref="E4:E6"/>
    <mergeCell ref="F4:F6"/>
    <mergeCell ref="I4:I6"/>
    <mergeCell ref="J4:J6"/>
    <mergeCell ref="A2:A3"/>
    <mergeCell ref="B2:B3"/>
    <mergeCell ref="C2:C3"/>
    <mergeCell ref="D2:D3"/>
    <mergeCell ref="E2:E3"/>
    <mergeCell ref="F2:F3"/>
    <mergeCell ref="I273:I275"/>
    <mergeCell ref="J273:J275"/>
    <mergeCell ref="A273:A275"/>
    <mergeCell ref="B273:B275"/>
    <mergeCell ref="C273:C275"/>
    <mergeCell ref="D273:D275"/>
    <mergeCell ref="E273:E275"/>
    <mergeCell ref="F273:F275"/>
  </mergeCells>
  <hyperlinks>
    <hyperlink ref="F2" r:id="rId1" display="yunbai@bjtu.edu.cn"/>
    <hyperlink ref="F4" r:id="rId2" display="jbi@bjtu.edu.cn"/>
    <hyperlink ref="F7" r:id="rId3" display="gqcai@bjtu.edu.cn"/>
    <hyperlink ref="F10" r:id="rId4" display="llei@bjtu.edu.cn"/>
    <hyperlink ref="F14" r:id="rId5" display="mxlang@bjtu.edu.cn"/>
    <hyperlink ref="F17" r:id="rId6" display="yjing@bjtu.edu.cn"/>
    <hyperlink ref="F20" r:id="rId7" display="xshjiang@bjtu.edu.cn"/>
    <hyperlink ref="F23" r:id="rId8" display="jiangrui@bjtu.edu.cn"/>
    <hyperlink ref="F26" r:id="rId9" display="shpjia@bjtu.edu.cn"/>
    <hyperlink ref="F29" r:id="rId10" display="lmjia@bjtu.edu.cn"/>
    <hyperlink ref="F32" r:id="rId11" display="shkchen@bjtu.edu.cn"/>
    <hyperlink ref="F35" r:id="rId12" display="zhbhe@bjtu.edu.cn"/>
    <hyperlink ref="F38" r:id="rId13" display="zhhe@bjtu.edu.cn"/>
    <hyperlink ref="F41" r:id="rId14" display="shwhe@bjtu.edu.cn"/>
    <hyperlink ref="F44" r:id="rId15" display="rsong@bjtu.edu.cn"/>
    <hyperlink ref="F47" r:id="rId16" display="mhan@bjtu.edu.cn"/>
    <hyperlink ref="F50" r:id="rId17" display="lianggao@bjtu.edu.cn"/>
    <hyperlink ref="F53" r:id="rId18" display="hlfu@bjtu.edu.cn"/>
    <hyperlink ref="F56" r:id="rId19" display="xsfeng@bjtu.edu.cn"/>
    <hyperlink ref="F58" r:id="rId20" display="pdu@bjtu.edu.cn"/>
    <hyperlink ref="F61" r:id="rId21" display="hhdong@bjtu.edu.cn"/>
    <hyperlink ref="F64" r:id="rId22" display="btdong@bjtu.edu.cn"/>
    <hyperlink ref="F67" r:id="rId23" display="xmchen@bjtu.edu.cn"/>
    <hyperlink ref="F70" r:id="rId24" display="shkchen@bjtu.edu.cn"/>
    <hyperlink ref="F73" r:id="rId25" display="cjh@bjtu.edu.cn"/>
    <hyperlink ref="F76" r:id="rId26" display="jzeng@bjtu.edu.cn"/>
    <hyperlink ref="F79" r:id="rId27" display="cxcao@bjtu.edu.cn"/>
    <hyperlink ref="F82" r:id="rId28" display="lihd@bjtu.edu.cn"/>
    <hyperlink ref="F83" r:id="rId29" display="gpxiao@bjtu.edu.cn"/>
    <hyperlink ref="F85" r:id="rId30" display="wuxu@bjtu.edu.cn"/>
    <hyperlink ref="F91" r:id="rId31" display="jjwu1@bjtu.edu.cn"/>
    <hyperlink ref="F94" r:id="rId32" display="ygwei@bjtu.edu.cn"/>
    <hyperlink ref="F97" r:id="rId33" display="lywei@bjtu.edu.cn"/>
    <hyperlink ref="F100" r:id="rId34" display="chwei@bjtu.edu.cn"/>
    <hyperlink ref="F103" r:id="rId35" display="zhwang1@bjtu.edu.cn"/>
    <hyperlink ref="F106" r:id="rId36" display="wangy@bjtu.edu.cn"/>
    <hyperlink ref="F109" r:id="rId37" display="wangyanhui@bjtu.edu.cn"/>
    <hyperlink ref="F112" r:id="rId38" display="xfwang1@bjtu.edu.cn"/>
    <hyperlink ref="F115" r:id="rId39" display="wangjiangfeng@bjtu.edu.cn"/>
    <hyperlink ref="F118" r:id="rId40" display="ftwang@bjtu.edu.cn"/>
    <hyperlink ref="F121" r:id="rId41" display="xxwang@bjtu.edu.cn"/>
    <hyperlink ref="F125" r:id="rId42" display="jjtang@bjtu.edu.cn"/>
    <hyperlink ref="F128" r:id="rId43" display="jjtang@bjtu.edu.cn"/>
    <hyperlink ref="F131" r:id="rId44" display="xsun1@bjtu.edu.cn"/>
    <hyperlink ref="F134" r:id="rId45" display="xasun@bjtu.edu.cn"/>
    <hyperlink ref="F137" r:id="rId46" display="whsun@bjtu.edu.cn"/>
    <hyperlink ref="F140" r:id="rId47" display="qxsun@bjtu.edu.cn"/>
    <hyperlink ref="F143" r:id="rId48" display="hjsun1@bjtu.edu.cn"/>
    <hyperlink ref="F146" r:id="rId49" display="jsshen@bjtu.edu.cn"/>
    <hyperlink ref="F147" r:id="rId50" display="jsshen@bjtu.edu.cn"/>
    <hyperlink ref="F148" r:id="rId51" display="jsshen@bjtu.edu.cn"/>
    <hyperlink ref="F149" r:id="rId52" display="alhuang@bjtu.edu.cn"/>
    <hyperlink ref="F150" r:id="rId53" display="alhuang@bjtu.edu.cn"/>
    <hyperlink ref="F151" r:id="rId54" display="alhuang@bjtu.edu.cn"/>
    <hyperlink ref="F152" r:id="rId55" display="cfshao@bjtu.edu.cn"/>
    <hyperlink ref="F155" r:id="rId56" display="hlren@bjtu.edu.cn"/>
    <hyperlink ref="F158" r:id="rId57" display="dlqian@bjtu.edu.cn"/>
    <hyperlink ref="F161" r:id="rId58" display="hqpeng@bjtu.edu.cn"/>
    <hyperlink ref="F164" r:id="rId59" display="bhmao@bjtu.edu.cn"/>
    <hyperlink ref="F167" r:id="rId60" display="mshma@bjtu.edu.cn"/>
    <hyperlink ref="F170" r:id="rId61" display="yblv@bjtu.edu.cn"/>
    <hyperlink ref="F173" r:id="rId62" display="zyliu@bjtu.edu.cn"/>
    <hyperlink ref="F176" r:id="rId63" display="liuzl@bjtu.edu.cn"/>
    <hyperlink ref="F178" r:id="rId64" display="zhsliu@bjtu.edu.cn"/>
    <hyperlink ref="F181" r:id="rId65" display="liushuang@bjtu.edu.cn"/>
    <hyperlink ref="F184" r:id="rId66" display="rkliu@bjtu.edu.cn"/>
    <hyperlink ref="F187" r:id="rId67" display="hdliu@bjtu.edu.cn"/>
    <hyperlink ref="F189" r:id="rId68" display="bllin@bjtu.edu.cn"/>
    <hyperlink ref="F192" r:id="rId69" display="562998266@qq.com"/>
    <hyperlink ref="F194" r:id="rId70" display="xhli1@bjtu.edu.cn"/>
    <hyperlink ref="F197" r:id="rId71" display="xfengli@bjtu.edu.cn"/>
    <hyperlink ref="F200" r:id="rId72" display="juanli@bjtu.edu.cn"/>
    <hyperlink ref="F202" r:id="rId73" display="fengli0925@bjtu.edu.cn"/>
    <hyperlink ref="F205" r:id="rId74" display="lidw@bjtu.edu.cn"/>
    <hyperlink ref="F208" r:id="rId75" display="chyli@bjtu.edu.cn"/>
    <hyperlink ref="F211" r:id="rId76" display="gyzhu@bjtu.edu.cn"/>
    <hyperlink ref="F214" r:id="rId77" display="yzhong@bjtu.edu.cn"/>
    <hyperlink ref="F216" r:id="rId78" display="xmzhao@bjtu.edu.cn"/>
    <hyperlink ref="F219" r:id="rId79" display="zhaoh@bjtu.edu.cn"/>
    <hyperlink ref="F222" r:id="rId80" display="xczhang@bjtu.edu.cn"/>
    <hyperlink ref="F225" r:id="rId81" display="zhangxd@bjtu.edu.cn"/>
    <hyperlink ref="F228" r:id="rId82" display="xizhang@bjtu.edu.cn"/>
    <hyperlink ref="F231" r:id="rId83" display="qizhang@bjtu.edu.cn"/>
    <hyperlink ref="F234" r:id="rId84" display="chzhang@bjtu.edu.cn"/>
    <hyperlink ref="F237" r:id="rId85" display="hyue@bjtu.edu.cn"/>
    <hyperlink ref="F240" r:id="rId86" display="zzyuan@bjtu.edu.cn"/>
    <hyperlink ref="F243" r:id="rId87" display="yangxb@bjtu.edu.cn"/>
    <hyperlink ref="F246" r:id="rId88" display="leiyu@bjtu.edu.cn"/>
    <hyperlink ref="F249" r:id="rId89" display="xdyan@bjtu.edu.cn"/>
    <hyperlink ref="F252" r:id="rId90" display="xxy@bjtu.edu.cn"/>
    <hyperlink ref="F255" r:id="rId91" display="hxu@bjtu.edu.cn"/>
    <hyperlink ref="F258" r:id="rId92" display="wxxu@bjtu.edu.cn"/>
    <hyperlink ref="F261" r:id="rId93" display="peng.xu@bjtu.edu.cn"/>
    <hyperlink ref="F264" r:id="rId94" display="mengxu@bjtu.edu.cn"/>
    <hyperlink ref="F267" r:id="rId95" display="ylgu@bjtu.edu.cn"/>
    <hyperlink ref="F270" r:id="rId96" display="yuzhao@bjtu.edu.cn"/>
    <hyperlink ref="F273" r:id="rId97" display="zhlwei@bjtu.edu.cn"/>
    <hyperlink ref="F276" r:id="rId98" display="xkwei@bjtu.edu.cn"/>
  </hyperlinks>
  <printOptions/>
  <pageMargins left="0.6993055555555555" right="0.6993055555555555" top="0.75" bottom="0.75" header="0.3" footer="0.3"/>
  <pageSetup horizontalDpi="600" verticalDpi="600" orientation="landscape" paperSize="9" r:id="rId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2013-03-11T03:08:05Z</cp:lastPrinted>
  <dcterms:created xsi:type="dcterms:W3CDTF">2012-03-06T08:24:16Z</dcterms:created>
  <dcterms:modified xsi:type="dcterms:W3CDTF">2016-10-24T04:02:49Z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2052-8.1.0.3442</vt:lpwstr>
  </property>
</Properties>
</file>